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/>
  <mc:AlternateContent xmlns:mc="http://schemas.openxmlformats.org/markup-compatibility/2006">
    <mc:Choice Requires="x15">
      <x15ac:absPath xmlns:x15ac="http://schemas.microsoft.com/office/spreadsheetml/2010/11/ac" url="/Users/luobo/cparobot/docs/财务机器人/Excel函数应用/"/>
    </mc:Choice>
  </mc:AlternateContent>
  <xr:revisionPtr revIDLastSave="0" documentId="13_ncr:1_{43242D14-D7F8-B54A-80A3-0D0D9DB88EA1}" xr6:coauthVersionLast="47" xr6:coauthVersionMax="47" xr10:uidLastSave="{00000000-0000-0000-0000-000000000000}"/>
  <bookViews>
    <workbookView xWindow="1300" yWindow="500" windowWidth="27260" windowHeight="17500" tabRatio="829" activeTab="2" xr2:uid="{00000000-000D-0000-FFFF-FFFF00000000}"/>
  </bookViews>
  <sheets>
    <sheet name="原始文件" sheetId="5" r:id="rId1"/>
    <sheet name="筛选单条件" sheetId="7" r:id="rId2"/>
    <sheet name="筛选多条件(x且y)" sheetId="8" r:id="rId3"/>
    <sheet name="筛选多条件(x或y)" sheetId="9" r:id="rId4"/>
  </sheets>
  <definedNames>
    <definedName name="_13102">#REF!</definedName>
    <definedName name="_13302">#REF!</definedName>
    <definedName name="_13398">#REF!</definedName>
    <definedName name="_18102">#REF!</definedName>
    <definedName name="_18198">#REF!</definedName>
    <definedName name="_1其他资产_开办费除外_明细表">#REF!</definedName>
    <definedName name="_999年12月31日股份应收帐款.dbf">#REF!</definedName>
    <definedName name="_xlnm._FilterDatabase" localSheetId="0" hidden="1">原始文件!$A$1:$IM$75</definedName>
    <definedName name="_scn11">#REF!</definedName>
    <definedName name="_scn15">#REF!</definedName>
    <definedName name="_scn16">#REF!</definedName>
    <definedName name="_scn17">#REF!</definedName>
    <definedName name="_scn19">#REF!</definedName>
    <definedName name="_scn2">#REF!</definedName>
    <definedName name="_scn20">#REF!</definedName>
    <definedName name="_scn3">#REF!</definedName>
    <definedName name="_scn4">#REF!</definedName>
    <definedName name="_scn5">#REF!</definedName>
    <definedName name="_scn6">#REF!</definedName>
    <definedName name="_scn7">#REF!</definedName>
    <definedName name="_scn8">#REF!</definedName>
    <definedName name="_scn9">#REF!</definedName>
    <definedName name="_scq1">#REF!</definedName>
    <definedName name="_scq11">#REF!</definedName>
    <definedName name="_scq15">#REF!</definedName>
    <definedName name="_scq16">#REF!</definedName>
    <definedName name="_scq17">#REF!</definedName>
    <definedName name="_scq19">#REF!</definedName>
    <definedName name="_scq2">#REF!</definedName>
    <definedName name="_scq20">#REF!</definedName>
    <definedName name="_scq3">#REF!</definedName>
    <definedName name="_scq4">#REF!</definedName>
    <definedName name="_scq5">#REF!</definedName>
    <definedName name="_scq6">#REF!</definedName>
    <definedName name="_scq7">#REF!</definedName>
    <definedName name="_scq8">#REF!</definedName>
    <definedName name="_scq9">#REF!</definedName>
    <definedName name="a">#REF!</definedName>
    <definedName name="AFSDGEGQ">#REF!</definedName>
    <definedName name="as">#REF!</definedName>
    <definedName name="AS2DocOpenMode" hidden="1">"AS2DocumentEdit"</definedName>
    <definedName name="AS2WebLink1">#REF!</definedName>
    <definedName name="AS2WebLink10">#REF!</definedName>
    <definedName name="AS2WebLink11">#REF!</definedName>
    <definedName name="AS2WebLink12">#REF!</definedName>
    <definedName name="AS2WebLink13">#REF!</definedName>
    <definedName name="AS2WebLink14">#REF!</definedName>
    <definedName name="AS2WebLink15">#REF!</definedName>
    <definedName name="AS2WebLink16">#REF!</definedName>
    <definedName name="AS2WebLink17">#REF!</definedName>
    <definedName name="AS2WebLink18">#REF!</definedName>
    <definedName name="AS2WebLink19">#REF!</definedName>
    <definedName name="AS2WebLink2">#REF!</definedName>
    <definedName name="AS2WebLink21">#REF!</definedName>
    <definedName name="AS2WebLink22">#REF!</definedName>
    <definedName name="AS2WebLink23">#REF!</definedName>
    <definedName name="AS2WebLink24">#REF!</definedName>
    <definedName name="AS2WebLink3">#REF!</definedName>
    <definedName name="AS2WebLink4">#REF!</definedName>
    <definedName name="AS2WebLink5">#REF!</definedName>
    <definedName name="AS2WebLink6">#REF!</definedName>
    <definedName name="AS2WebLink7">#REF!</definedName>
    <definedName name="AS2WebLink9">#REF!</definedName>
    <definedName name="ASDFA">#REF!</definedName>
    <definedName name="ASFDA">#REF!</definedName>
    <definedName name="b">#REF!</definedName>
    <definedName name="bv">#REF!</definedName>
    <definedName name="Cash_Receipts">#REF!</definedName>
    <definedName name="clah">#REF!</definedName>
    <definedName name="clz">#REF!</definedName>
    <definedName name="Customer_Setup">#REF!</definedName>
    <definedName name="d">#REF!</definedName>
    <definedName name="df">#REF!</definedName>
    <definedName name="dfs">#REF!</definedName>
    <definedName name="e">#REF!</definedName>
    <definedName name="er">#REF!</definedName>
    <definedName name="eve">#REF!</definedName>
    <definedName name="f">#REF!</definedName>
    <definedName name="fg">#REF!</definedName>
    <definedName name="fgd">#REF!</definedName>
    <definedName name="fgh">#REF!</definedName>
    <definedName name="g">#REF!</definedName>
    <definedName name="h">#REF!</definedName>
    <definedName name="hv">#REF!</definedName>
    <definedName name="i">#REF!</definedName>
    <definedName name="Invoicing">#REF!</definedName>
    <definedName name="jk">#REF!</definedName>
    <definedName name="k">#REF!</definedName>
    <definedName name="kj">#REF!</definedName>
    <definedName name="kl">#REF!</definedName>
    <definedName name="KMDM">#REF!</definedName>
    <definedName name="l">#REF!</definedName>
    <definedName name="lk">#REF!</definedName>
    <definedName name="m">#REF!</definedName>
    <definedName name="mn">#REF!</definedName>
    <definedName name="n">#REF!</definedName>
    <definedName name="nm">#REF!</definedName>
    <definedName name="o">#REF!</definedName>
    <definedName name="op">#REF!</definedName>
    <definedName name="p">#REF!</definedName>
    <definedName name="Print_Area_MI">#REF!</definedName>
    <definedName name="q">#REF!</definedName>
    <definedName name="rt">#REF!</definedName>
    <definedName name="rty">#REF!</definedName>
    <definedName name="s">#REF!</definedName>
    <definedName name="sa">#REF!</definedName>
    <definedName name="Sales_Adj">#REF!</definedName>
    <definedName name="scn">#REF!</definedName>
    <definedName name="scq">#REF!</definedName>
    <definedName name="SD">#REF!</definedName>
    <definedName name="sda">#REF!</definedName>
    <definedName name="SDF">#REF!</definedName>
    <definedName name="SDFA">#REF!</definedName>
    <definedName name="SDFSD">#REF!</definedName>
    <definedName name="SF">#REF!</definedName>
    <definedName name="Sheet1">#REF!</definedName>
    <definedName name="Sheet10">#REF!</definedName>
    <definedName name="Sheet11">#REF!</definedName>
    <definedName name="Sheet12">#REF!</definedName>
    <definedName name="Sheet2">#REF!</definedName>
    <definedName name="Sheet3">#REF!</definedName>
    <definedName name="Sheet4">#REF!</definedName>
    <definedName name="Sheet5">#REF!</definedName>
    <definedName name="Sheet6">#REF!</definedName>
    <definedName name="Sheet7">#REF!</definedName>
    <definedName name="Sheet8">#REF!</definedName>
    <definedName name="Sheet9">#REF!</definedName>
    <definedName name="Shipping">#REF!</definedName>
    <definedName name="ss">#REF!</definedName>
    <definedName name="t">#REF!</definedName>
    <definedName name="TextRefCopy1">#REF!</definedName>
    <definedName name="TextRefCopy10">#REF!</definedName>
    <definedName name="TextRefCopy100">#REF!</definedName>
    <definedName name="TextRefCopy101">#REF!</definedName>
    <definedName name="TextRefCopy102">#REF!</definedName>
    <definedName name="TextRefCopy103">#REF!</definedName>
    <definedName name="TextRefCopy104">#REF!</definedName>
    <definedName name="TextRefCopy105">#REF!</definedName>
    <definedName name="TextRefCopy106">#REF!</definedName>
    <definedName name="TextRefCopy107">#REF!</definedName>
    <definedName name="TextRefCopy108">#REF!</definedName>
    <definedName name="TextRefCopy109">#REF!</definedName>
    <definedName name="TextRefCopy11">#REF!</definedName>
    <definedName name="TextRefCopy112">#REF!</definedName>
    <definedName name="TextRefCopy12">#REF!</definedName>
    <definedName name="TextRefCopy120">#REF!</definedName>
    <definedName name="TextRefCopy121">#REF!</definedName>
    <definedName name="TextRefCopy122">#REF!</definedName>
    <definedName name="TextRefCopy123">#REF!</definedName>
    <definedName name="TextRefCopy124">#REF!</definedName>
    <definedName name="TextRefCopy125">#REF!</definedName>
    <definedName name="TextRefCopy126">#REF!</definedName>
    <definedName name="TextRefCopy127">#REF!</definedName>
    <definedName name="TextRefCopy128">#REF!</definedName>
    <definedName name="TextRefCopy129">#REF!</definedName>
    <definedName name="TextRefCopy13">#REF!</definedName>
    <definedName name="TextRefCopy130">#REF!</definedName>
    <definedName name="TextRefCopy131">#REF!</definedName>
    <definedName name="TextRefCopy137">#REF!</definedName>
    <definedName name="TextRefCopy14">#REF!</definedName>
    <definedName name="TextRefCopy149">#REF!</definedName>
    <definedName name="TextRefCopy15">#REF!</definedName>
    <definedName name="TextRefCopy150">#REF!</definedName>
    <definedName name="TextRefCopy151">#REF!</definedName>
    <definedName name="TextRefCopy16">#REF!</definedName>
    <definedName name="TextRefCopy17">#REF!</definedName>
    <definedName name="TextRefCopy18">#REF!</definedName>
    <definedName name="TextRefCopy19">#REF!</definedName>
    <definedName name="TextRefCopy190">#REF!</definedName>
    <definedName name="TextRefCopy191">#REF!</definedName>
    <definedName name="TextRefCopy2">#REF!</definedName>
    <definedName name="TextRefCopy20">#REF!</definedName>
    <definedName name="TextRefCopy21">#REF!</definedName>
    <definedName name="TextRefCopy22">#REF!</definedName>
    <definedName name="TextRefCopy23">#REF!</definedName>
    <definedName name="TextRefCopy24">#REF!</definedName>
    <definedName name="TextRefCopy25">#REF!</definedName>
    <definedName name="TextRefCopy26">#REF!</definedName>
    <definedName name="TextRefCopy27">#REF!</definedName>
    <definedName name="TextRefCopy28">#REF!</definedName>
    <definedName name="TextRefCopy29">#REF!</definedName>
    <definedName name="TextRefCopy3">#REF!</definedName>
    <definedName name="TextRefCopy30">#REF!</definedName>
    <definedName name="TextRefCopy31">#REF!</definedName>
    <definedName name="TextRefCopy32">#REF!</definedName>
    <definedName name="TextRefCopy33">#REF!</definedName>
    <definedName name="TextRefCopy34">#REF!</definedName>
    <definedName name="TextRefCopy35">#REF!</definedName>
    <definedName name="TextRefCopy36">#REF!</definedName>
    <definedName name="TextRefCopy37">#REF!</definedName>
    <definedName name="TextRefCopy38">#REF!</definedName>
    <definedName name="TextRefCopy39">#REF!</definedName>
    <definedName name="TextRefCopy4">#REF!</definedName>
    <definedName name="TextRefCopy40">#REF!</definedName>
    <definedName name="TextRefCopy41">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6">#REF!</definedName>
    <definedName name="TextRefCopy47">#REF!</definedName>
    <definedName name="TextRefCopy48">#REF!</definedName>
    <definedName name="TextRefCopy49">#REF!</definedName>
    <definedName name="TextRefCopy5">#REF!</definedName>
    <definedName name="TextRefCopy50">#REF!</definedName>
    <definedName name="TextRefCopy51">#REF!</definedName>
    <definedName name="TextRefCopy52">#REF!</definedName>
    <definedName name="TextRefCopy53">#REF!</definedName>
    <definedName name="TextRefCopy54">#REF!</definedName>
    <definedName name="TextRefCopy55">#REF!</definedName>
    <definedName name="TextRefCopy56">#REF!</definedName>
    <definedName name="TextRefCopy57">#REF!</definedName>
    <definedName name="TextRefCopy58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2">#REF!</definedName>
    <definedName name="TextRefCopy63">#REF!</definedName>
    <definedName name="TextRefCopy64">#REF!</definedName>
    <definedName name="TextRefCopy65">#REF!</definedName>
    <definedName name="TextRefCopy66">#REF!</definedName>
    <definedName name="TextRefCopy67">#REF!</definedName>
    <definedName name="TextRefCopy68">#REF!</definedName>
    <definedName name="TextRefCopy69">#REF!</definedName>
    <definedName name="TextRefCopy7">#REF!</definedName>
    <definedName name="TextRefCopy70">#REF!</definedName>
    <definedName name="TextRefCopy71">#REF!</definedName>
    <definedName name="TextRefCopy72">#REF!</definedName>
    <definedName name="TextRefCopy73">#REF!</definedName>
    <definedName name="TextRefCopy74">#REF!</definedName>
    <definedName name="TextRefCopy75">#REF!</definedName>
    <definedName name="TextRefCopy76">#REF!</definedName>
    <definedName name="TextRefCopy77">#REF!</definedName>
    <definedName name="TextRefCopy78">#REF!</definedName>
    <definedName name="TextRefCopy79">#REF!</definedName>
    <definedName name="TextRefCopy8">#REF!</definedName>
    <definedName name="TextRefCopy80">#REF!</definedName>
    <definedName name="TextRefCopy81">#REF!</definedName>
    <definedName name="TextRefCopy82">#REF!</definedName>
    <definedName name="TextRefCopy83">#REF!</definedName>
    <definedName name="TextRefCopy84">#REF!</definedName>
    <definedName name="TextRefCopy85">#REF!</definedName>
    <definedName name="TextRefCopy86">#REF!</definedName>
    <definedName name="TextRefCopy87">#REF!</definedName>
    <definedName name="TextRefCopy88">#REF!</definedName>
    <definedName name="TextRefCopy89">#REF!</definedName>
    <definedName name="TextRefCopy9">#REF!</definedName>
    <definedName name="TextRefCopy90">#REF!</definedName>
    <definedName name="TextRefCopy91">#REF!</definedName>
    <definedName name="TextRefCopy92">#REF!</definedName>
    <definedName name="TextRefCopy93">#REF!</definedName>
    <definedName name="TextRefCopy94">#REF!</definedName>
    <definedName name="TextRefCopy95">#REF!</definedName>
    <definedName name="TextRefCopy96">#REF!</definedName>
    <definedName name="TextRefCopy97">#REF!</definedName>
    <definedName name="TextRefCopy98">#REF!</definedName>
    <definedName name="TextRefCopy99">#REF!</definedName>
    <definedName name="TextRefCopyRangeCount" hidden="1">136</definedName>
    <definedName name="Total_AR_Value">#REF!</definedName>
    <definedName name="ty">#REF!</definedName>
    <definedName name="u">#REF!</definedName>
    <definedName name="UFPrn20000310061247">#REF!</definedName>
    <definedName name="UFPrn20000324091925">#REF!</definedName>
    <definedName name="UFPrn20020401095545">#REF!</definedName>
    <definedName name="UFPrn20020401101840">#REF!</definedName>
    <definedName name="UFPrn20020426154224">#REF!</definedName>
    <definedName name="UFPrn20020505140011">#REF!</definedName>
    <definedName name="UFPrn20021008134934">#REF!</definedName>
    <definedName name="UFPrn20021211154046">#REF!</definedName>
    <definedName name="UFPrn20021212110637">#REF!</definedName>
    <definedName name="UFPrn20021215115314">#REF!</definedName>
    <definedName name="UFPrn20021231153901">#REF!</definedName>
    <definedName name="UFPrn20021231153931">#REF!</definedName>
    <definedName name="UFPrn20030101131222">#REF!</definedName>
    <definedName name="UFPrn20030108143349">#REF!</definedName>
    <definedName name="UFPrn20030108143430">#REF!</definedName>
    <definedName name="UFPrn20030108143449">#REF!</definedName>
    <definedName name="UFPrn20030108143510">#REF!</definedName>
    <definedName name="UFPrn20030108143540">#REF!</definedName>
    <definedName name="UFPrn20030121112733">#REF!</definedName>
    <definedName name="UFPrn20030121113420">#REF!</definedName>
    <definedName name="UFPrn20030121113601">#REF!</definedName>
    <definedName name="UFPrn20030708103946">#REF!</definedName>
    <definedName name="UFPrn20030710142822">#REF!</definedName>
    <definedName name="UFPrn20030803102757">#REF!</definedName>
    <definedName name="UFPrn20030803103640">#REF!</definedName>
    <definedName name="UFPrn20031222111756">#REF!</definedName>
    <definedName name="UFPrn20031224132653">#REF!</definedName>
    <definedName name="UFPrn20040107090736">#REF!</definedName>
    <definedName name="UFPrn20040130135908">#REF!</definedName>
    <definedName name="UFPrn20040131053615">#REF!</definedName>
    <definedName name="UFPrn20040131053651">#REF!</definedName>
    <definedName name="UFPrn20040131054353">#REF!</definedName>
    <definedName name="UFPrn2004020701">#REF!</definedName>
    <definedName name="UFPrn20040621112158">#REF!</definedName>
    <definedName name="UFPrn20040621113550">#REF!</definedName>
    <definedName name="UFPrn20040621113840">#REF!</definedName>
    <definedName name="UFPrn20040621113927">#REF!</definedName>
    <definedName name="UFPrn20040621114219">#REF!</definedName>
    <definedName name="UFPrn20040621114313">#REF!</definedName>
    <definedName name="UFPrn20040621115050">#REF!</definedName>
    <definedName name="UFPrn20040702165536">#REF!</definedName>
    <definedName name="UFPrn20040702170117">#REF!</definedName>
    <definedName name="UFPrn20040702170152">#REF!</definedName>
    <definedName name="UFPrn20040702171310">#REF!</definedName>
    <definedName name="UFPrn20040702171719">#REF!</definedName>
    <definedName name="UFPrn20040702173840">#REF!</definedName>
    <definedName name="UFPrn20040705093843">#REF!</definedName>
    <definedName name="UFPrn20040705154100">#REF!</definedName>
    <definedName name="UFPrn20040705220547">#REF!</definedName>
    <definedName name="UFPrn20040706103327">#REF!</definedName>
    <definedName name="UFPrn20040706111053">#REF!</definedName>
    <definedName name="UFPrn20040706165324">#REF!</definedName>
    <definedName name="UFPrn20040708133528">#REF!</definedName>
    <definedName name="UFPrn20040708134859">#REF!</definedName>
    <definedName name="UFPrn20041208091203">#REF!</definedName>
    <definedName name="UFPrn20050111163550">#REF!</definedName>
    <definedName name="UFPrn20050111163617">#REF!</definedName>
    <definedName name="UFPrn20051206181057">#REF!</definedName>
    <definedName name="ui">#REF!</definedName>
    <definedName name="uio">#REF!</definedName>
    <definedName name="v">#REF!</definedName>
    <definedName name="vb">#REF!</definedName>
    <definedName name="w">#REF!</definedName>
    <definedName name="Warranty">#REF!</definedName>
    <definedName name="wer">#REF!</definedName>
    <definedName name="xc">#REF!</definedName>
    <definedName name="xcv">#REF!</definedName>
    <definedName name="XREF_COLUMN_1" hidden="1">#REF!</definedName>
    <definedName name="XREF_COLUMN_3" hidden="1">#REF!</definedName>
    <definedName name="XRefActiveRow" hidden="1">#REF!</definedName>
    <definedName name="XRefColumnsCount" hidden="1">2</definedName>
    <definedName name="XRefCopy1" hidden="1">#REF!</definedName>
    <definedName name="XRefCopy1Row" hidden="1">#REF!</definedName>
    <definedName name="XRefCopy2Row" hidden="1">#REF!</definedName>
    <definedName name="XRefCopyRangeCount" hidden="1">2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RangeCount" hidden="1">2</definedName>
    <definedName name="XVC">#REF!</definedName>
    <definedName name="y">#REF!</definedName>
    <definedName name="yu">#REF!</definedName>
    <definedName name="zhjjl">#REF!</definedName>
    <definedName name="巴拉贡库">#REF!</definedName>
    <definedName name="本月表">#REF!</definedName>
    <definedName name="表">#REF!</definedName>
    <definedName name="场地租赁合同书">#REF!</definedName>
    <definedName name="场内联营厂商合同书">#REF!</definedName>
    <definedName name="存货93期初">#REF!</definedName>
    <definedName name="存货93期末">#REF!</definedName>
    <definedName name="存货94期初">#REF!</definedName>
    <definedName name="存货94期末">#REF!</definedName>
    <definedName name="存货95期初">#REF!</definedName>
    <definedName name="存货95期末">#REF!</definedName>
    <definedName name="待处理固定资产净损失明细表">#REF!</definedName>
    <definedName name="低值">#REF!</definedName>
    <definedName name="低值易耗品">#REF!</definedName>
    <definedName name="东胜库">#REF!</definedName>
    <definedName name="短期投资_债券_明细表">#REF!</definedName>
    <definedName name="儿女">#REF!</definedName>
    <definedName name="负债合计93期末">#REF!</definedName>
    <definedName name="负债合计94期末">#REF!</definedName>
    <definedName name="负债合计95期末">#REF!</definedName>
    <definedName name="管理费用明细表">#REF!</definedName>
    <definedName name="合并价差明细表">#REF!</definedName>
    <definedName name="汇率">#REF!</definedName>
    <definedName name="进项税">#REF!</definedName>
    <definedName name="净_利_润93">#REF!</definedName>
    <definedName name="净_利_润94">#REF!</definedName>
    <definedName name="净_利_润95">#REF!</definedName>
    <definedName name="净资产合计93期初">#REF!</definedName>
    <definedName name="净资产合计93期末">#REF!</definedName>
    <definedName name="净资产合计94期初">#REF!</definedName>
    <definedName name="净资产合计94期末">#REF!</definedName>
    <definedName name="净资产合计95期初">#REF!</definedName>
    <definedName name="净资产合计95期末">#REF!</definedName>
    <definedName name="开办费明细表">#REF!</definedName>
    <definedName name="累计表">#REF!</definedName>
    <definedName name="累计折旧明细表">#REF!</definedName>
    <definedName name="利_润_总_额93">#REF!</definedName>
    <definedName name="利_润_总_额94">#REF!</definedName>
    <definedName name="利_润_总_额95">#REF!</definedName>
    <definedName name="流_动_资_产93">#REF!</definedName>
    <definedName name="流_动_资_产94">#REF!</definedName>
    <definedName name="流_动_资_产95">#REF!</definedName>
    <definedName name="流动负债93期末">#REF!</definedName>
    <definedName name="流动负债94期末">#REF!</definedName>
    <definedName name="流动负债95期末">#REF!</definedName>
    <definedName name="其他货币资金明细表">#REF!</definedName>
    <definedName name="其他未交款明细表">#REF!</definedName>
    <definedName name="其他应付款明细表">#REF!</definedName>
    <definedName name="其他应收款明细表">#REF!</definedName>
    <definedName name="沈玉环">#REF!</definedName>
    <definedName name="生产成本2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6">#REF!</definedName>
    <definedName name="生产期7">#REF!</definedName>
    <definedName name="生产期8">#REF!</definedName>
    <definedName name="生产期9">#REF!</definedName>
    <definedName name="十月份产销存明细表.dbf">#REF!</definedName>
    <definedName name="收入对">#REF!</definedName>
    <definedName name="速_动_资_产93">#REF!</definedName>
    <definedName name="速_动_资_产94">#REF!</definedName>
    <definedName name="速_动_资_产95">#REF!</definedName>
    <definedName name="损益调整表">#REF!</definedName>
    <definedName name="外部">#REF!</definedName>
    <definedName name="外部预收账款">#REF!</definedName>
    <definedName name="未交税金明细表">#REF!</definedName>
    <definedName name="无对应明细表的报表项目">#REF!</definedName>
    <definedName name="信标">#REF!</definedName>
    <definedName name="已交增值税">#REF!</definedName>
    <definedName name="以前年度损益调整明细表">#REF!</definedName>
    <definedName name="役龄资产">#REF!</definedName>
    <definedName name="役龄资产200301">#REF!</definedName>
    <definedName name="营销内部">#REF!</definedName>
    <definedName name="营业外支出明细表">#REF!</definedName>
    <definedName name="应付福利费">#REF!</definedName>
    <definedName name="应付工资">#REF!</definedName>
    <definedName name="应付客户明细帐">#REF!</definedName>
    <definedName name="应付票据明细表">#REF!</definedName>
    <definedName name="应收余额表">#REF!</definedName>
    <definedName name="应收帐款93期初">#REF!</definedName>
    <definedName name="应收帐款93期末">#REF!</definedName>
    <definedName name="应收帐款94期初">#REF!</definedName>
    <definedName name="应收帐款94期末">#REF!</definedName>
    <definedName name="应收帐款95期初">#REF!</definedName>
    <definedName name="应收帐款95期末">#REF!</definedName>
    <definedName name="逾龄资产">#REF!</definedName>
    <definedName name="逾龄资产2002">#REF!</definedName>
    <definedName name="预付帐款明细表">#REF!</definedName>
    <definedName name="预收——撤点单位">#REF!</definedName>
    <definedName name="预收货款明细表">#REF!</definedName>
    <definedName name="预收账款">#REF!</definedName>
    <definedName name="预提">#REF!</definedName>
    <definedName name="预提费用">#REF!</definedName>
    <definedName name="预提费用明细表">#REF!</definedName>
    <definedName name="诸销销售">#REF!</definedName>
    <definedName name="主营收入分类明细">#REF!</definedName>
    <definedName name="资产合计93期初">#REF!</definedName>
    <definedName name="资产合计93期末">#REF!</definedName>
    <definedName name="资产合计94期初">#REF!</definedName>
    <definedName name="资产合计94期末">#REF!</definedName>
    <definedName name="资产合计95期初">#REF!</definedName>
    <definedName name="资产合计95期末">#REF!</definedName>
    <definedName name="전">#REF!</definedName>
    <definedName name="주택사업본부">#REF!</definedName>
    <definedName name="철구사업본부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9" l="1" a="1"/>
  <c r="A2" i="9" s="1"/>
  <c r="G1" i="9"/>
  <c r="F1" i="9"/>
  <c r="E1" i="9"/>
  <c r="D1" i="9"/>
  <c r="C1" i="9"/>
  <c r="B1" i="9"/>
  <c r="A1" i="9"/>
  <c r="B1" i="8"/>
  <c r="C1" i="8"/>
  <c r="D1" i="8"/>
  <c r="E1" i="8"/>
  <c r="F1" i="8"/>
  <c r="G1" i="8"/>
  <c r="A1" i="8"/>
  <c r="A2" i="8" a="1"/>
  <c r="A2" i="8" s="1"/>
  <c r="B1" i="7"/>
  <c r="C1" i="7"/>
  <c r="D1" i="7"/>
  <c r="E1" i="7"/>
  <c r="F1" i="7"/>
  <c r="G1" i="7"/>
  <c r="A1" i="7"/>
  <c r="A75" i="5"/>
  <c r="A74" i="5"/>
  <c r="F73" i="5"/>
  <c r="A73" i="5"/>
  <c r="F72" i="5"/>
  <c r="A72" i="5"/>
  <c r="F71" i="5"/>
  <c r="A71" i="5"/>
  <c r="F70" i="5"/>
  <c r="A70" i="5"/>
  <c r="D69" i="5"/>
  <c r="A69" i="5"/>
  <c r="A68" i="5"/>
  <c r="F67" i="5"/>
  <c r="A67" i="5"/>
  <c r="D66" i="5"/>
  <c r="A66" i="5"/>
  <c r="F65" i="5"/>
  <c r="A65" i="5"/>
  <c r="A64" i="5"/>
  <c r="A63" i="5"/>
  <c r="D62" i="5"/>
  <c r="A62" i="5"/>
  <c r="A61" i="5"/>
  <c r="F60" i="5"/>
  <c r="A60" i="5"/>
  <c r="A59" i="5"/>
  <c r="D58" i="5"/>
  <c r="A58" i="5"/>
  <c r="F57" i="5"/>
  <c r="A57" i="5"/>
  <c r="A56" i="5"/>
  <c r="A55" i="5"/>
  <c r="A54" i="5"/>
  <c r="D53" i="5"/>
  <c r="A53" i="5"/>
  <c r="F52" i="5"/>
  <c r="A52" i="5"/>
  <c r="F51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D38" i="5"/>
  <c r="A38" i="5"/>
  <c r="D37" i="5"/>
  <c r="A37" i="5"/>
  <c r="D36" i="5"/>
  <c r="A36" i="5"/>
  <c r="A35" i="5"/>
  <c r="D34" i="5"/>
  <c r="A34" i="5"/>
  <c r="F33" i="5"/>
  <c r="A33" i="5"/>
  <c r="F32" i="5"/>
  <c r="A32" i="5"/>
  <c r="A31" i="5"/>
  <c r="A30" i="5"/>
  <c r="D29" i="5"/>
  <c r="A29" i="5"/>
  <c r="A28" i="5"/>
  <c r="A27" i="5"/>
  <c r="E26" i="5"/>
  <c r="F26" i="5" s="1"/>
  <c r="A26" i="5"/>
  <c r="A25" i="5"/>
  <c r="D24" i="5"/>
  <c r="A24" i="5"/>
  <c r="F23" i="5"/>
  <c r="A23" i="5"/>
  <c r="A22" i="5"/>
  <c r="A21" i="5"/>
  <c r="A20" i="5"/>
  <c r="A19" i="5"/>
  <c r="F18" i="5"/>
  <c r="A18" i="5"/>
  <c r="F17" i="5"/>
  <c r="A17" i="5"/>
  <c r="F16" i="5"/>
  <c r="A16" i="5"/>
  <c r="F15" i="5"/>
  <c r="A15" i="5"/>
  <c r="F14" i="5"/>
  <c r="A14" i="5"/>
  <c r="F13" i="5"/>
  <c r="A13" i="5"/>
  <c r="F12" i="5"/>
  <c r="A12" i="5"/>
  <c r="D11" i="5"/>
  <c r="D19" i="5" s="1"/>
  <c r="A11" i="5"/>
  <c r="F10" i="5"/>
  <c r="A10" i="5"/>
  <c r="A9" i="5"/>
  <c r="F8" i="5"/>
  <c r="A8" i="5"/>
  <c r="D7" i="5"/>
  <c r="A7" i="5"/>
  <c r="F6" i="5"/>
  <c r="A6" i="5"/>
  <c r="F5" i="5"/>
  <c r="A5" i="5"/>
  <c r="F4" i="5"/>
  <c r="A4" i="5"/>
  <c r="F3" i="5"/>
  <c r="A3" i="5"/>
  <c r="F2" i="5"/>
  <c r="A2" i="5"/>
  <c r="E69" i="5" l="1"/>
  <c r="E74" i="5" s="1"/>
  <c r="E75" i="5" s="1"/>
  <c r="F68" i="5"/>
  <c r="E24" i="5"/>
  <c r="F24" i="5" s="1"/>
  <c r="F22" i="5"/>
  <c r="E38" i="5"/>
  <c r="F38" i="5" s="1"/>
  <c r="E34" i="5"/>
  <c r="E37" i="5"/>
  <c r="F37" i="5" s="1"/>
  <c r="E58" i="5"/>
  <c r="F56" i="5"/>
  <c r="F58" i="5" s="1"/>
  <c r="E53" i="5"/>
  <c r="D74" i="5"/>
  <c r="D75" i="5" s="1"/>
  <c r="F53" i="5"/>
  <c r="E62" i="5"/>
  <c r="F61" i="5"/>
  <c r="F62" i="5" s="1"/>
  <c r="F7" i="5"/>
  <c r="F27" i="5"/>
  <c r="E29" i="5"/>
  <c r="F64" i="5"/>
  <c r="E66" i="5"/>
  <c r="D39" i="5"/>
  <c r="F11" i="5"/>
  <c r="E11" i="5"/>
  <c r="E19" i="5" s="1"/>
  <c r="E7" i="5"/>
  <c r="F28" i="5"/>
  <c r="E36" i="5"/>
  <c r="F31" i="5"/>
  <c r="E39" i="5" l="1"/>
  <c r="F69" i="5"/>
  <c r="F74" i="5" s="1"/>
  <c r="F29" i="5"/>
  <c r="F47" i="5" s="1"/>
  <c r="F43" i="5"/>
  <c r="F66" i="5"/>
  <c r="F36" i="5"/>
  <c r="F19" i="5"/>
  <c r="F41" i="5"/>
  <c r="F34" i="5"/>
  <c r="F42" i="5"/>
  <c r="F48" i="5" l="1"/>
  <c r="F45" i="5"/>
  <c r="F46" i="5"/>
  <c r="F44" i="5"/>
  <c r="F75" i="5"/>
  <c r="A2" i="7" s="1" a="1"/>
  <c r="A2" i="7" s="1"/>
  <c r="F39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<sst xmlns="http://schemas.openxmlformats.org/spreadsheetml/2006/main" count="213" uniqueCount="110">
  <si>
    <t>货币资金</t>
  </si>
  <si>
    <t>交易性金融资产</t>
  </si>
  <si>
    <t>应收票据原值</t>
  </si>
  <si>
    <t>应收票据账面价值</t>
  </si>
  <si>
    <t>序号</t>
  </si>
  <si>
    <t>总账科目</t>
  </si>
  <si>
    <t>明细科目</t>
  </si>
  <si>
    <t>未审计金额</t>
  </si>
  <si>
    <t>审计调整金额</t>
  </si>
  <si>
    <t>审定金额</t>
  </si>
  <si>
    <t>索引</t>
  </si>
  <si>
    <t>银行存款-应计利息</t>
  </si>
  <si>
    <t>{{zr1hbzj7}}</t>
  </si>
  <si>
    <t>库存现金</t>
  </si>
  <si>
    <t>{{zr1hbzj1}}</t>
  </si>
  <si>
    <t>银行存款</t>
  </si>
  <si>
    <t>{{zr1hbzj2}}</t>
  </si>
  <si>
    <t>其他货币资金中：支付宝微信等第三方支付存款</t>
  </si>
  <si>
    <t>{{zr1hbzj3}}</t>
  </si>
  <si>
    <t>其他货币资金</t>
  </si>
  <si>
    <t>{{zr1hbzj4}}</t>
  </si>
  <si>
    <t>小计</t>
  </si>
  <si>
    <t>{{zr1hbzj5}}</t>
  </si>
  <si>
    <t>其中：存放在境外的款项总额</t>
  </si>
  <si>
    <t>{{zr1hbzj6}}</t>
  </si>
  <si>
    <t>测算</t>
  </si>
  <si>
    <t>{{}}</t>
  </si>
  <si>
    <t>{{zr1jyxjrzc1}}</t>
  </si>
  <si>
    <t xml:space="preserve">  其中：债务工具投资</t>
  </si>
  <si>
    <t>{{zr1jyxjrzc2}}</t>
  </si>
  <si>
    <t xml:space="preserve">             权益工具投资</t>
  </si>
  <si>
    <t>{{zr1jyxjrzc3}}</t>
  </si>
  <si>
    <t xml:space="preserve">            理财产品</t>
  </si>
  <si>
    <t>{{zr1rjyxjrzc4}}</t>
  </si>
  <si>
    <t xml:space="preserve">             其他</t>
  </si>
  <si>
    <t>{{zr1jyxjrzc5}}</t>
  </si>
  <si>
    <t>指定为以公允价值计量且其变动计入当期损益的金融资产</t>
  </si>
  <si>
    <t>{{zr1jyxjrzc6}}</t>
  </si>
  <si>
    <t>{{zr1jyxjrzc7}}</t>
  </si>
  <si>
    <t xml:space="preserve">              其他</t>
  </si>
  <si>
    <t>{{zr1jyxjrzc8}}</t>
  </si>
  <si>
    <t>{{zr1jyxjrzc9}}</t>
  </si>
  <si>
    <t>应收账款融资</t>
  </si>
  <si>
    <t>应收票据</t>
  </si>
  <si>
    <t>{{zr1yszkrz1}}</t>
  </si>
  <si>
    <t>减：其他综合收益-公允价值变动</t>
  </si>
  <si>
    <t>{{zr1yszkrz2}}</t>
  </si>
  <si>
    <t>期末公允价值</t>
  </si>
  <si>
    <t>{{zr1yszkrz3}}</t>
  </si>
  <si>
    <t>承兑人信用等级较高的银行承兑汇票</t>
  </si>
  <si>
    <t>{{zr1yspj1}}</t>
  </si>
  <si>
    <t>承兑人信用等级一般的银行承兑汇票</t>
  </si>
  <si>
    <t>{{zr1yspj88}}</t>
  </si>
  <si>
    <t>商业承兑汇票</t>
  </si>
  <si>
    <t>{{zr1yspj2}}</t>
  </si>
  <si>
    <t>{{zr1yspj3}}</t>
  </si>
  <si>
    <t>应收票据坏帐准备</t>
  </si>
  <si>
    <t>{{zr1yspj4}}</t>
  </si>
  <si>
    <t>{{zr1yspj90}}</t>
  </si>
  <si>
    <t>{{zr1yspj5}}</t>
  </si>
  <si>
    <t>{{zr1yspj6}}</t>
  </si>
  <si>
    <t>{{zr1yspj7}}</t>
  </si>
  <si>
    <t>{{zr1yspj92}}</t>
  </si>
  <si>
    <t>{{zr1yspj8}}</t>
  </si>
  <si>
    <t>{{zr1yspj9}}</t>
  </si>
  <si>
    <t>应收票据坏帐准备损失率</t>
  </si>
  <si>
    <t>{{zr1yspj10}}</t>
  </si>
  <si>
    <t>{{zr1yspj91}}</t>
  </si>
  <si>
    <t>{{zr1yspj11}}</t>
  </si>
  <si>
    <t>{{zr1yspj12}}</t>
  </si>
  <si>
    <t>应收票据原值占比</t>
  </si>
  <si>
    <t>{{zr1yspj13}}</t>
  </si>
  <si>
    <t>{{zr1yspj89}}</t>
  </si>
  <si>
    <t>{{zr1yspj14}}</t>
  </si>
  <si>
    <t>{{zr1yspj15}}</t>
  </si>
  <si>
    <t>期末已质押票据</t>
  </si>
  <si>
    <t>银行承兑汇票</t>
  </si>
  <si>
    <t>{{zr1yspj19}}</t>
  </si>
  <si>
    <t>{{zr1yspj20}}</t>
  </si>
  <si>
    <t>{{zr1yspj21}}</t>
  </si>
  <si>
    <t>终止确认金额【期末背书票据账面已无余额】</t>
  </si>
  <si>
    <t>{{zr1yspj22}}</t>
  </si>
  <si>
    <t>{{zr1yspj23}}</t>
  </si>
  <si>
    <t>{{zr1yspj24}}</t>
  </si>
  <si>
    <t>未终止确认金额【期末应收票据余额中未到期金额】</t>
  </si>
  <si>
    <t>{{zr1yspj25}}</t>
  </si>
  <si>
    <t>{{zr1yspj26}}</t>
  </si>
  <si>
    <t>{{zr1yspj27}}</t>
  </si>
  <si>
    <t>期末本集团因出票人未履约而其转应收账款的票据</t>
  </si>
  <si>
    <t>{{zr1yspj271}}</t>
  </si>
  <si>
    <t>{{zr1yspj28}}</t>
  </si>
  <si>
    <t>{{zr1yspj29}}</t>
  </si>
  <si>
    <t>应收票据坏帐准备变动额</t>
  </si>
  <si>
    <t>上年年末</t>
  </si>
  <si>
    <t>{{zr1yspj66}}</t>
  </si>
  <si>
    <t>会计政策调整</t>
  </si>
  <si>
    <t>{{zr1yspj67}}</t>
  </si>
  <si>
    <t>本年年初</t>
  </si>
  <si>
    <t>{{zr1yspj68}}</t>
  </si>
  <si>
    <t>其他增加</t>
  </si>
  <si>
    <t>{{zr1yspj69}}</t>
  </si>
  <si>
    <t>本期计提</t>
  </si>
  <si>
    <t>{{zr1yspj70}}</t>
  </si>
  <si>
    <t>减少－转回</t>
  </si>
  <si>
    <t>{{zr1yspj71}}</t>
  </si>
  <si>
    <t>减少－核销</t>
  </si>
  <si>
    <t>{{zr1yspj72}}</t>
  </si>
  <si>
    <t>期末</t>
  </si>
  <si>
    <t>{{zr1yspj73}}</t>
  </si>
  <si>
    <t>期末余额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</si>
</sst>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 * #,##0.00_ ;_ * \-#,##0.00_ ;_ * &quot;-&quot;??_ ;_ @_ "/>
    <numFmt numFmtId="177" formatCode="_ * #,##0.0_ ;_ * \-#,##0.0_ ;_ * &quot;-&quot;??_ ;_ @_ "/>
  </numFmts>
  <fonts count="10">
    <font>
      <sz val="12"/>
      <name val="宋体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b/>
      <sz val="10"/>
      <name val="宋体"/>
      <family val="3"/>
      <charset val="134"/>
    </font>
    <font>
      <sz val="10"/>
      <color indexed="10"/>
      <name val="宋体"/>
      <family val="3"/>
      <charset val="134"/>
    </font>
    <font>
      <sz val="12"/>
      <name val="Arial Narrow"/>
      <family val="2"/>
    </font>
    <font>
      <sz val="10"/>
      <name val="方正书宋_GBK"/>
      <charset val="134"/>
    </font>
    <font>
      <sz val="12"/>
      <name val="宋体"/>
      <family val="3"/>
      <charset val="134"/>
    </font>
    <font>
      <sz val="10"/>
      <color theme="1"/>
      <name val="Arial"/>
      <family val="2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</borders>
  <cellStyleXfs count="4">
    <xf numFmtId="0" fontId="0" fillId="0" borderId="0"/>
    <xf numFmtId="176" fontId="7" fillId="0" borderId="0"/>
    <xf numFmtId="176" fontId="8" fillId="0" borderId="0"/>
    <xf numFmtId="176" fontId="7" fillId="0" borderId="0">
      <alignment vertical="center"/>
    </xf>
  </cellStyleXfs>
  <cellXfs count="15">
    <xf numFmtId="0" fontId="0" fillId="0" borderId="0" xfId="0"/>
    <xf numFmtId="176" fontId="1" fillId="0" borderId="1" xfId="1" applyFont="1" applyBorder="1" applyAlignment="1">
      <alignment horizontal="left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justify" vertical="center"/>
    </xf>
    <xf numFmtId="0" fontId="5" fillId="0" borderId="0" xfId="0" applyFont="1" applyAlignment="1">
      <alignment vertical="center"/>
    </xf>
    <xf numFmtId="176" fontId="3" fillId="0" borderId="1" xfId="1" applyFont="1" applyBorder="1" applyAlignment="1">
      <alignment horizontal="center" vertical="center" wrapText="1"/>
    </xf>
    <xf numFmtId="177" fontId="6" fillId="0" borderId="1" xfId="1" applyNumberFormat="1" applyFont="1" applyBorder="1" applyAlignment="1">
      <alignment horizontal="left" vertical="center"/>
    </xf>
    <xf numFmtId="176" fontId="6" fillId="2" borderId="1" xfId="1" applyFont="1" applyFill="1" applyBorder="1" applyAlignment="1">
      <alignment horizontal="left" vertical="center"/>
    </xf>
    <xf numFmtId="176" fontId="7" fillId="0" borderId="0" xfId="1"/>
    <xf numFmtId="176" fontId="4" fillId="2" borderId="1" xfId="1" applyFont="1" applyFill="1" applyBorder="1" applyAlignment="1">
      <alignment horizontal="left" vertical="center"/>
    </xf>
    <xf numFmtId="176" fontId="3" fillId="0" borderId="1" xfId="1" applyFont="1" applyBorder="1" applyAlignment="1">
      <alignment horizontal="left" vertical="center" wrapText="1"/>
    </xf>
    <xf numFmtId="176" fontId="1" fillId="0" borderId="1" xfId="1" applyFont="1" applyBorder="1" applyAlignment="1">
      <alignment horizontal="left" vertical="center" wrapText="1"/>
    </xf>
    <xf numFmtId="176" fontId="1" fillId="2" borderId="1" xfId="1" applyFont="1" applyFill="1" applyBorder="1" applyAlignment="1">
      <alignment horizontal="left" vertical="center"/>
    </xf>
    <xf numFmtId="176" fontId="3" fillId="0" borderId="1" xfId="1" applyFont="1" applyBorder="1" applyAlignment="1">
      <alignment horizontal="left" vertical="center"/>
    </xf>
    <xf numFmtId="176" fontId="2" fillId="0" borderId="0" xfId="1" applyFont="1" applyAlignment="1">
      <alignment horizontal="left" vertical="center"/>
    </xf>
  </cellXfs>
  <cellStyles count="4">
    <cellStyle name="常规" xfId="0" builtinId="0"/>
    <cellStyle name="千位分隔" xfId="1" builtinId="3"/>
    <cellStyle name="千位分隔 11" xfId="2" xr:uid="{00000000-0005-0000-0000-000019000000}"/>
    <cellStyle name="千位分隔 2" xfId="3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IM2019"/>
  <sheetViews>
    <sheetView zoomScale="90" zoomScaleNormal="90" workbookViewId="0">
      <pane xSplit="3" ySplit="1" topLeftCell="D2" activePane="bottomRight" state="frozen"/>
      <selection pane="topRight"/>
      <selection pane="bottomLeft"/>
      <selection pane="bottomRight" activeCell="C37" sqref="C37"/>
    </sheetView>
  </sheetViews>
  <sheetFormatPr baseColWidth="10" defaultColWidth="9" defaultRowHeight="15" customHeight="1"/>
  <cols>
    <col min="1" max="1" width="8.6640625" style="3" customWidth="1"/>
    <col min="2" max="2" width="29.83203125" style="3" customWidth="1"/>
    <col min="3" max="3" width="21.33203125" style="14" customWidth="1"/>
    <col min="4" max="4" width="19.33203125" style="8" customWidth="1"/>
    <col min="5" max="5" width="14.33203125" style="8" customWidth="1"/>
    <col min="6" max="6" width="17.83203125" style="8" customWidth="1"/>
    <col min="7" max="7" width="14.33203125" style="4" customWidth="1"/>
    <col min="8" max="11" width="9" style="2" customWidth="1"/>
    <col min="12" max="12" width="15" style="2" customWidth="1"/>
    <col min="13" max="247" width="9" style="2" customWidth="1"/>
  </cols>
  <sheetData>
    <row r="1" spans="1:7" ht="24" customHeight="1">
      <c r="A1" s="3" t="s">
        <v>4</v>
      </c>
      <c r="B1" s="3" t="s">
        <v>5</v>
      </c>
      <c r="C1" s="10" t="s">
        <v>6</v>
      </c>
      <c r="D1" s="5" t="s">
        <v>7</v>
      </c>
      <c r="E1" s="5" t="s">
        <v>8</v>
      </c>
      <c r="F1" s="5" t="s">
        <v>9</v>
      </c>
      <c r="G1" s="4" t="s">
        <v>10</v>
      </c>
    </row>
    <row r="2" spans="1:7" ht="12.75" customHeight="1">
      <c r="A2" s="3">
        <f>ROW(B2)</f>
        <v>2</v>
      </c>
      <c r="B2" s="3" t="s">
        <v>0</v>
      </c>
      <c r="C2" s="1" t="s">
        <v>11</v>
      </c>
      <c r="D2"/>
      <c r="F2" s="8">
        <f>D2+E2</f>
        <v>0</v>
      </c>
      <c r="G2" s="4" t="s">
        <v>12</v>
      </c>
    </row>
    <row r="3" spans="1:7" ht="12.75" customHeight="1">
      <c r="A3" s="3">
        <f t="shared" ref="A3:A66" si="0">ROW(B3)</f>
        <v>3</v>
      </c>
      <c r="B3" s="3" t="s">
        <v>0</v>
      </c>
      <c r="C3" s="1" t="s">
        <v>13</v>
      </c>
      <c r="F3" s="8">
        <f>SUM(D3:E3)</f>
        <v>0</v>
      </c>
      <c r="G3" s="4" t="s">
        <v>14</v>
      </c>
    </row>
    <row r="4" spans="1:7" ht="12.75" customHeight="1">
      <c r="A4" s="3">
        <f t="shared" si="0"/>
        <v>4</v>
      </c>
      <c r="B4" s="3" t="s">
        <v>0</v>
      </c>
      <c r="C4" s="1" t="s">
        <v>15</v>
      </c>
      <c r="F4" s="8">
        <f>SUM(D4:E4)</f>
        <v>0</v>
      </c>
      <c r="G4" s="4" t="s">
        <v>16</v>
      </c>
    </row>
    <row r="5" spans="1:7" ht="12.75" customHeight="1">
      <c r="A5" s="3">
        <f t="shared" si="0"/>
        <v>5</v>
      </c>
      <c r="B5" s="3" t="s">
        <v>0</v>
      </c>
      <c r="C5" s="11" t="s">
        <v>17</v>
      </c>
      <c r="E5" s="8">
        <v>0</v>
      </c>
      <c r="F5" s="8">
        <f>SUM(D5:E5)</f>
        <v>0</v>
      </c>
      <c r="G5" s="4" t="s">
        <v>18</v>
      </c>
    </row>
    <row r="6" spans="1:7" ht="12.75" customHeight="1">
      <c r="A6" s="3">
        <f t="shared" si="0"/>
        <v>6</v>
      </c>
      <c r="B6" s="3" t="s">
        <v>0</v>
      </c>
      <c r="C6" s="1" t="s">
        <v>19</v>
      </c>
      <c r="F6" s="8">
        <f>SUM(D6:E6)</f>
        <v>0</v>
      </c>
      <c r="G6" s="4" t="s">
        <v>20</v>
      </c>
    </row>
    <row r="7" spans="1:7" ht="12.75" customHeight="1">
      <c r="A7" s="3">
        <f t="shared" si="0"/>
        <v>7</v>
      </c>
      <c r="B7" s="3" t="s">
        <v>0</v>
      </c>
      <c r="C7" s="12" t="s">
        <v>109</v>
      </c>
      <c r="D7" s="8">
        <f>SUM(D3:D4,D6,D2)</f>
        <v>0</v>
      </c>
      <c r="E7" s="8">
        <f t="shared" ref="E7:F7" si="1">SUM(E3:E4,E6,E2)</f>
        <v>0</v>
      </c>
      <c r="F7" s="8">
        <f t="shared" si="1"/>
        <v>0</v>
      </c>
      <c r="G7" s="4" t="s">
        <v>22</v>
      </c>
    </row>
    <row r="8" spans="1:7" ht="12.75" customHeight="1">
      <c r="A8" s="3">
        <f t="shared" si="0"/>
        <v>8</v>
      </c>
      <c r="B8" s="3" t="s">
        <v>0</v>
      </c>
      <c r="C8" s="1" t="s">
        <v>23</v>
      </c>
      <c r="F8" s="8">
        <f>SUM(D8:E8)</f>
        <v>0</v>
      </c>
      <c r="G8" s="4" t="s">
        <v>24</v>
      </c>
    </row>
    <row r="9" spans="1:7" ht="12.75" customHeight="1">
      <c r="A9" s="3">
        <f t="shared" si="0"/>
        <v>9</v>
      </c>
      <c r="B9" s="3" t="s">
        <v>0</v>
      </c>
      <c r="C9" s="9" t="s">
        <v>25</v>
      </c>
      <c r="D9"/>
      <c r="G9" s="4" t="s">
        <v>26</v>
      </c>
    </row>
    <row r="10" spans="1:7" ht="12.75" customHeight="1">
      <c r="A10" s="3">
        <f t="shared" si="0"/>
        <v>10</v>
      </c>
      <c r="B10" s="3" t="s">
        <v>0</v>
      </c>
      <c r="C10" s="1"/>
      <c r="D10"/>
      <c r="F10" s="8">
        <f>SUM(D10:E10)</f>
        <v>0</v>
      </c>
    </row>
    <row r="11" spans="1:7" ht="12.75" customHeight="1">
      <c r="A11" s="3">
        <f t="shared" si="0"/>
        <v>11</v>
      </c>
      <c r="B11" s="3" t="s">
        <v>1</v>
      </c>
      <c r="C11" s="1" t="s">
        <v>1</v>
      </c>
      <c r="D11" s="8">
        <f>SUM(D12:D15)</f>
        <v>0</v>
      </c>
      <c r="E11" s="8">
        <f>SUM(E12:E15)</f>
        <v>0</v>
      </c>
      <c r="F11" s="8">
        <f>SUM(F12:F15)</f>
        <v>0</v>
      </c>
      <c r="G11" s="4" t="s">
        <v>27</v>
      </c>
    </row>
    <row r="12" spans="1:7" ht="12.75" customHeight="1">
      <c r="A12" s="3">
        <f t="shared" si="0"/>
        <v>12</v>
      </c>
      <c r="B12" s="3" t="s">
        <v>1</v>
      </c>
      <c r="C12" s="1" t="s">
        <v>28</v>
      </c>
      <c r="F12" s="8">
        <f t="shared" ref="F12:F18" si="2">SUM(D12:E12)</f>
        <v>0</v>
      </c>
      <c r="G12" s="4" t="s">
        <v>29</v>
      </c>
    </row>
    <row r="13" spans="1:7" ht="12.75" customHeight="1">
      <c r="A13" s="3">
        <f t="shared" si="0"/>
        <v>13</v>
      </c>
      <c r="B13" s="3" t="s">
        <v>1</v>
      </c>
      <c r="C13" s="1" t="s">
        <v>30</v>
      </c>
      <c r="F13" s="8">
        <f t="shared" si="2"/>
        <v>0</v>
      </c>
      <c r="G13" s="4" t="s">
        <v>31</v>
      </c>
    </row>
    <row r="14" spans="1:7" ht="12.75" customHeight="1">
      <c r="A14" s="3">
        <f t="shared" si="0"/>
        <v>14</v>
      </c>
      <c r="B14" s="3" t="s">
        <v>1</v>
      </c>
      <c r="C14" s="1" t="s">
        <v>32</v>
      </c>
      <c r="F14" s="8">
        <f t="shared" si="2"/>
        <v>0</v>
      </c>
      <c r="G14" s="4" t="s">
        <v>33</v>
      </c>
    </row>
    <row r="15" spans="1:7" ht="12.75" customHeight="1">
      <c r="A15" s="3">
        <f t="shared" si="0"/>
        <v>15</v>
      </c>
      <c r="B15" s="3" t="s">
        <v>1</v>
      </c>
      <c r="C15" s="1" t="s">
        <v>34</v>
      </c>
      <c r="F15" s="8">
        <f t="shared" si="2"/>
        <v>0</v>
      </c>
      <c r="G15" s="4" t="s">
        <v>35</v>
      </c>
    </row>
    <row r="16" spans="1:7" ht="12.75" customHeight="1">
      <c r="A16" s="3">
        <f t="shared" si="0"/>
        <v>16</v>
      </c>
      <c r="B16" s="3" t="s">
        <v>1</v>
      </c>
      <c r="C16" s="1" t="s">
        <v>36</v>
      </c>
      <c r="F16" s="8">
        <f t="shared" si="2"/>
        <v>0</v>
      </c>
      <c r="G16" s="4" t="s">
        <v>37</v>
      </c>
    </row>
    <row r="17" spans="1:7" ht="12.75" customHeight="1">
      <c r="A17" s="3">
        <f t="shared" si="0"/>
        <v>17</v>
      </c>
      <c r="B17" s="3" t="s">
        <v>1</v>
      </c>
      <c r="C17" s="1" t="s">
        <v>28</v>
      </c>
      <c r="F17" s="8">
        <f t="shared" si="2"/>
        <v>0</v>
      </c>
      <c r="G17" s="4" t="s">
        <v>38</v>
      </c>
    </row>
    <row r="18" spans="1:7" ht="12.75" customHeight="1">
      <c r="A18" s="3">
        <f t="shared" si="0"/>
        <v>18</v>
      </c>
      <c r="B18" s="3" t="s">
        <v>1</v>
      </c>
      <c r="C18" s="1" t="s">
        <v>39</v>
      </c>
      <c r="F18" s="8">
        <f t="shared" si="2"/>
        <v>0</v>
      </c>
      <c r="G18" s="4" t="s">
        <v>40</v>
      </c>
    </row>
    <row r="19" spans="1:7" ht="12.75" customHeight="1">
      <c r="A19" s="3">
        <f t="shared" si="0"/>
        <v>19</v>
      </c>
      <c r="B19" s="3" t="s">
        <v>1</v>
      </c>
      <c r="C19" s="12" t="s">
        <v>109</v>
      </c>
      <c r="D19" s="8">
        <f>D11+D16</f>
        <v>0</v>
      </c>
      <c r="E19" s="8">
        <f>E11+E16</f>
        <v>0</v>
      </c>
      <c r="F19" s="8">
        <f>F11+F16</f>
        <v>0</v>
      </c>
      <c r="G19" s="4" t="s">
        <v>41</v>
      </c>
    </row>
    <row r="20" spans="1:7" ht="12.75" customHeight="1">
      <c r="A20" s="3">
        <f t="shared" si="0"/>
        <v>20</v>
      </c>
      <c r="B20" s="3" t="s">
        <v>1</v>
      </c>
      <c r="C20" s="9" t="s">
        <v>25</v>
      </c>
      <c r="D20">
        <v>123</v>
      </c>
      <c r="E20" s="8">
        <v>23</v>
      </c>
      <c r="F20" s="8">
        <v>135</v>
      </c>
      <c r="G20" s="4" t="s">
        <v>26</v>
      </c>
    </row>
    <row r="21" spans="1:7" ht="12.75" customHeight="1">
      <c r="A21" s="3">
        <f t="shared" si="0"/>
        <v>21</v>
      </c>
      <c r="C21" s="1"/>
      <c r="G21" s="4" t="s">
        <v>26</v>
      </c>
    </row>
    <row r="22" spans="1:7" ht="12.75" customHeight="1">
      <c r="A22" s="3">
        <f t="shared" si="0"/>
        <v>22</v>
      </c>
      <c r="B22" s="3" t="s">
        <v>42</v>
      </c>
      <c r="C22" s="1" t="s">
        <v>43</v>
      </c>
      <c r="F22" s="8">
        <f>SUM(D22:E22)</f>
        <v>0</v>
      </c>
      <c r="G22" s="4" t="s">
        <v>44</v>
      </c>
    </row>
    <row r="23" spans="1:7" ht="12.75" customHeight="1">
      <c r="A23" s="3">
        <f t="shared" si="0"/>
        <v>23</v>
      </c>
      <c r="B23" s="3" t="s">
        <v>42</v>
      </c>
      <c r="C23" s="1" t="s">
        <v>45</v>
      </c>
      <c r="F23" s="8">
        <f>SUM(D23:E23)</f>
        <v>0</v>
      </c>
      <c r="G23" s="4" t="s">
        <v>46</v>
      </c>
    </row>
    <row r="24" spans="1:7" ht="12.75" customHeight="1">
      <c r="A24" s="3">
        <f t="shared" si="0"/>
        <v>24</v>
      </c>
      <c r="B24" s="3" t="s">
        <v>42</v>
      </c>
      <c r="C24" s="1" t="s">
        <v>47</v>
      </c>
      <c r="D24" s="8">
        <f>D22-D23</f>
        <v>0</v>
      </c>
      <c r="E24" s="8">
        <f>E22-E23</f>
        <v>0</v>
      </c>
      <c r="F24" s="8">
        <f>SUM(D24:E24)</f>
        <v>0</v>
      </c>
      <c r="G24" s="4" t="s">
        <v>48</v>
      </c>
    </row>
    <row r="25" spans="1:7" ht="12.75" customHeight="1">
      <c r="A25" s="3">
        <f t="shared" si="0"/>
        <v>25</v>
      </c>
      <c r="B25" s="3" t="s">
        <v>42</v>
      </c>
      <c r="C25" s="9" t="s">
        <v>25</v>
      </c>
      <c r="D25"/>
      <c r="G25" s="4" t="s">
        <v>26</v>
      </c>
    </row>
    <row r="26" spans="1:7" ht="12.75" customHeight="1">
      <c r="A26" s="3">
        <f t="shared" si="0"/>
        <v>26</v>
      </c>
      <c r="B26" s="3" t="s">
        <v>2</v>
      </c>
      <c r="C26" s="1" t="s">
        <v>49</v>
      </c>
      <c r="E26" s="8">
        <f>-D26</f>
        <v>0</v>
      </c>
      <c r="F26" s="8">
        <f>SUM(D26:E26)</f>
        <v>0</v>
      </c>
      <c r="G26" s="4" t="s">
        <v>50</v>
      </c>
    </row>
    <row r="27" spans="1:7" ht="12.75" customHeight="1">
      <c r="A27" s="3">
        <f t="shared" si="0"/>
        <v>27</v>
      </c>
      <c r="B27" s="3" t="s">
        <v>2</v>
      </c>
      <c r="C27" s="1" t="s">
        <v>51</v>
      </c>
      <c r="F27" s="8">
        <f>SUM(D27:E27)</f>
        <v>0</v>
      </c>
      <c r="G27" s="4" t="s">
        <v>52</v>
      </c>
    </row>
    <row r="28" spans="1:7" ht="12.75" customHeight="1">
      <c r="A28" s="3">
        <f t="shared" si="0"/>
        <v>28</v>
      </c>
      <c r="B28" s="3" t="s">
        <v>2</v>
      </c>
      <c r="C28" s="1" t="s">
        <v>53</v>
      </c>
      <c r="F28" s="8">
        <f>SUM(D28:E28)</f>
        <v>0</v>
      </c>
      <c r="G28" s="4" t="s">
        <v>54</v>
      </c>
    </row>
    <row r="29" spans="1:7" ht="12.75" customHeight="1">
      <c r="A29" s="3">
        <f t="shared" si="0"/>
        <v>29</v>
      </c>
      <c r="B29" s="3" t="s">
        <v>2</v>
      </c>
      <c r="C29" s="12" t="s">
        <v>21</v>
      </c>
      <c r="D29" s="8">
        <f>SUM(D26:D28)</f>
        <v>0</v>
      </c>
      <c r="E29" s="8">
        <f>SUM(E26:E28)</f>
        <v>0</v>
      </c>
      <c r="F29" s="8">
        <f>SUM(F26:F28)</f>
        <v>0</v>
      </c>
      <c r="G29" s="4" t="s">
        <v>55</v>
      </c>
    </row>
    <row r="30" spans="1:7" ht="12.75" customHeight="1">
      <c r="A30" s="3">
        <f t="shared" si="0"/>
        <v>30</v>
      </c>
      <c r="B30" s="3" t="s">
        <v>2</v>
      </c>
      <c r="C30" s="9" t="s">
        <v>25</v>
      </c>
      <c r="D30"/>
      <c r="G30" s="4" t="s">
        <v>26</v>
      </c>
    </row>
    <row r="31" spans="1:7" ht="12.75" customHeight="1">
      <c r="A31" s="3">
        <f t="shared" si="0"/>
        <v>31</v>
      </c>
      <c r="B31" s="3" t="s">
        <v>56</v>
      </c>
      <c r="C31" s="1" t="s">
        <v>49</v>
      </c>
      <c r="F31" s="8">
        <f>SUM(D31:E31)</f>
        <v>0</v>
      </c>
      <c r="G31" s="4" t="s">
        <v>57</v>
      </c>
    </row>
    <row r="32" spans="1:7" ht="12.75" customHeight="1">
      <c r="A32" s="3">
        <f t="shared" si="0"/>
        <v>32</v>
      </c>
      <c r="B32" s="3" t="s">
        <v>56</v>
      </c>
      <c r="C32" s="1" t="s">
        <v>51</v>
      </c>
      <c r="F32" s="8">
        <f>SUM(D32:E32)</f>
        <v>0</v>
      </c>
      <c r="G32" s="4" t="s">
        <v>58</v>
      </c>
    </row>
    <row r="33" spans="1:7" ht="12.75" customHeight="1">
      <c r="A33" s="3">
        <f t="shared" si="0"/>
        <v>33</v>
      </c>
      <c r="B33" s="3" t="s">
        <v>56</v>
      </c>
      <c r="C33" s="1" t="s">
        <v>53</v>
      </c>
      <c r="F33" s="8">
        <f>SUM(D33:E33)</f>
        <v>0</v>
      </c>
      <c r="G33" s="4" t="s">
        <v>59</v>
      </c>
    </row>
    <row r="34" spans="1:7" ht="12.75" customHeight="1">
      <c r="A34" s="3">
        <f t="shared" si="0"/>
        <v>34</v>
      </c>
      <c r="B34" s="3" t="s">
        <v>56</v>
      </c>
      <c r="C34" s="12" t="s">
        <v>21</v>
      </c>
      <c r="D34" s="8">
        <f>SUM(D31:D33)</f>
        <v>0</v>
      </c>
      <c r="E34" s="8">
        <f>SUM(E31:E33)</f>
        <v>0</v>
      </c>
      <c r="F34" s="8">
        <f>SUM(F31:F33)</f>
        <v>0</v>
      </c>
      <c r="G34" s="4" t="s">
        <v>60</v>
      </c>
    </row>
    <row r="35" spans="1:7" ht="12.75" customHeight="1">
      <c r="A35" s="3">
        <f t="shared" si="0"/>
        <v>35</v>
      </c>
      <c r="B35" s="3" t="s">
        <v>56</v>
      </c>
      <c r="C35" s="9" t="s">
        <v>25</v>
      </c>
      <c r="D35"/>
      <c r="G35" s="4" t="s">
        <v>26</v>
      </c>
    </row>
    <row r="36" spans="1:7" ht="12.75" customHeight="1">
      <c r="A36" s="3">
        <f t="shared" si="0"/>
        <v>36</v>
      </c>
      <c r="B36" s="3" t="s">
        <v>3</v>
      </c>
      <c r="C36" s="1" t="s">
        <v>49</v>
      </c>
      <c r="D36" s="8">
        <f t="shared" ref="D36:E38" si="3">D26-D31</f>
        <v>0</v>
      </c>
      <c r="E36" s="8">
        <f t="shared" si="3"/>
        <v>0</v>
      </c>
      <c r="F36" s="8">
        <f>SUM(D36:E36)</f>
        <v>0</v>
      </c>
      <c r="G36" s="4" t="s">
        <v>61</v>
      </c>
    </row>
    <row r="37" spans="1:7" ht="12.75" customHeight="1">
      <c r="A37" s="3">
        <f t="shared" si="0"/>
        <v>37</v>
      </c>
      <c r="B37" s="3" t="s">
        <v>3</v>
      </c>
      <c r="C37" s="1" t="s">
        <v>51</v>
      </c>
      <c r="D37" s="8">
        <f t="shared" si="3"/>
        <v>0</v>
      </c>
      <c r="E37" s="8">
        <f t="shared" si="3"/>
        <v>0</v>
      </c>
      <c r="F37" s="8">
        <f>SUM(D37:E37)</f>
        <v>0</v>
      </c>
      <c r="G37" s="4" t="s">
        <v>62</v>
      </c>
    </row>
    <row r="38" spans="1:7" ht="12.75" customHeight="1">
      <c r="A38" s="3">
        <f t="shared" si="0"/>
        <v>38</v>
      </c>
      <c r="B38" s="3" t="s">
        <v>3</v>
      </c>
      <c r="C38" s="1" t="s">
        <v>53</v>
      </c>
      <c r="D38" s="8">
        <f t="shared" si="3"/>
        <v>0</v>
      </c>
      <c r="E38" s="8">
        <f t="shared" si="3"/>
        <v>0</v>
      </c>
      <c r="F38" s="8">
        <f>SUM(D38:E38)</f>
        <v>0</v>
      </c>
      <c r="G38" s="4" t="s">
        <v>63</v>
      </c>
    </row>
    <row r="39" spans="1:7" ht="12.75" customHeight="1">
      <c r="A39" s="3">
        <f t="shared" si="0"/>
        <v>39</v>
      </c>
      <c r="B39" s="3" t="s">
        <v>3</v>
      </c>
      <c r="C39" s="12" t="s">
        <v>21</v>
      </c>
      <c r="D39" s="8">
        <f>SUM(D36:D38)</f>
        <v>0</v>
      </c>
      <c r="E39" s="8">
        <f>SUM(E36:E38)</f>
        <v>0</v>
      </c>
      <c r="F39" s="8">
        <f>SUM(F36:F38)</f>
        <v>0</v>
      </c>
      <c r="G39" s="4" t="s">
        <v>64</v>
      </c>
    </row>
    <row r="40" spans="1:7" ht="12.75" customHeight="1">
      <c r="A40" s="3">
        <f t="shared" si="0"/>
        <v>40</v>
      </c>
      <c r="B40" s="3" t="s">
        <v>3</v>
      </c>
      <c r="C40" s="9" t="s">
        <v>25</v>
      </c>
      <c r="D40"/>
      <c r="G40" s="4" t="s">
        <v>26</v>
      </c>
    </row>
    <row r="41" spans="1:7" ht="12.75" customHeight="1">
      <c r="A41" s="3">
        <f t="shared" si="0"/>
        <v>41</v>
      </c>
      <c r="B41" s="3" t="s">
        <v>65</v>
      </c>
      <c r="C41" s="1" t="s">
        <v>49</v>
      </c>
      <c r="F41" s="8">
        <f>ROUND(IFERROR(F31/F26*100,0),2)</f>
        <v>0</v>
      </c>
      <c r="G41" s="4" t="s">
        <v>66</v>
      </c>
    </row>
    <row r="42" spans="1:7" ht="12.75" customHeight="1">
      <c r="A42" s="3">
        <f t="shared" si="0"/>
        <v>42</v>
      </c>
      <c r="B42" s="3" t="s">
        <v>65</v>
      </c>
      <c r="C42" s="1" t="s">
        <v>51</v>
      </c>
      <c r="F42" s="8">
        <f>ROUND(IFERROR(F32/F27*100,0),2)</f>
        <v>0</v>
      </c>
      <c r="G42" s="4" t="s">
        <v>67</v>
      </c>
    </row>
    <row r="43" spans="1:7" ht="12.75" customHeight="1">
      <c r="A43" s="3">
        <f t="shared" si="0"/>
        <v>43</v>
      </c>
      <c r="B43" s="3" t="s">
        <v>65</v>
      </c>
      <c r="C43" s="1" t="s">
        <v>53</v>
      </c>
      <c r="F43" s="8">
        <f>ROUND(IFERROR(F33/F28*100,0),2)</f>
        <v>0</v>
      </c>
      <c r="G43" s="4" t="s">
        <v>68</v>
      </c>
    </row>
    <row r="44" spans="1:7" ht="12.75" customHeight="1">
      <c r="A44" s="3">
        <f t="shared" si="0"/>
        <v>44</v>
      </c>
      <c r="B44" s="3" t="s">
        <v>65</v>
      </c>
      <c r="C44" s="12" t="s">
        <v>21</v>
      </c>
      <c r="F44" s="8">
        <f>ROUND(IFERROR(F34/F29*100,0),2)</f>
        <v>0</v>
      </c>
      <c r="G44" s="4" t="s">
        <v>69</v>
      </c>
    </row>
    <row r="45" spans="1:7" ht="12.75" customHeight="1">
      <c r="A45" s="3">
        <f t="shared" si="0"/>
        <v>45</v>
      </c>
      <c r="B45" s="3" t="s">
        <v>70</v>
      </c>
      <c r="C45" s="1" t="s">
        <v>49</v>
      </c>
      <c r="F45" s="8">
        <f>ROUND(IFERROR(F26/F29*100,0),2)</f>
        <v>0</v>
      </c>
      <c r="G45" s="4" t="s">
        <v>71</v>
      </c>
    </row>
    <row r="46" spans="1:7" ht="12.75" customHeight="1">
      <c r="A46" s="3">
        <f t="shared" si="0"/>
        <v>46</v>
      </c>
      <c r="B46" s="3" t="s">
        <v>70</v>
      </c>
      <c r="C46" s="1" t="s">
        <v>51</v>
      </c>
      <c r="F46" s="8">
        <f>ROUND(IFERROR(F27/F29*100,0),2)</f>
        <v>0</v>
      </c>
      <c r="G46" s="4" t="s">
        <v>72</v>
      </c>
    </row>
    <row r="47" spans="1:7" ht="12.75" customHeight="1">
      <c r="A47" s="3">
        <f t="shared" si="0"/>
        <v>47</v>
      </c>
      <c r="B47" s="3" t="s">
        <v>70</v>
      </c>
      <c r="C47" s="1" t="s">
        <v>53</v>
      </c>
      <c r="F47" s="8">
        <f>ROUND(IFERROR(F28/F29*100,0),2)</f>
        <v>0</v>
      </c>
      <c r="G47" s="4" t="s">
        <v>73</v>
      </c>
    </row>
    <row r="48" spans="1:7" ht="12.75" customHeight="1">
      <c r="A48" s="3">
        <f t="shared" si="0"/>
        <v>48</v>
      </c>
      <c r="B48" s="3" t="s">
        <v>70</v>
      </c>
      <c r="C48" s="12" t="s">
        <v>21</v>
      </c>
      <c r="F48" s="8">
        <f>ROUND(IFERROR(F29/F29*100,0),2)</f>
        <v>0</v>
      </c>
      <c r="G48" s="4" t="s">
        <v>74</v>
      </c>
    </row>
    <row r="49" spans="1:7" ht="12.75" customHeight="1">
      <c r="A49" s="3">
        <f t="shared" si="0"/>
        <v>49</v>
      </c>
      <c r="C49" s="9"/>
      <c r="D49"/>
      <c r="G49" s="4" t="s">
        <v>26</v>
      </c>
    </row>
    <row r="50" spans="1:7" ht="12.75" customHeight="1">
      <c r="A50" s="3">
        <f t="shared" si="0"/>
        <v>50</v>
      </c>
      <c r="C50" s="1"/>
      <c r="D50"/>
      <c r="G50" s="4" t="s">
        <v>26</v>
      </c>
    </row>
    <row r="51" spans="1:7" ht="12.75" customHeight="1">
      <c r="A51" s="3">
        <f t="shared" si="0"/>
        <v>51</v>
      </c>
      <c r="B51" s="3" t="s">
        <v>75</v>
      </c>
      <c r="C51" s="1" t="s">
        <v>76</v>
      </c>
      <c r="F51" s="8">
        <f>SUM(D51:E51)</f>
        <v>0</v>
      </c>
      <c r="G51" s="4" t="s">
        <v>77</v>
      </c>
    </row>
    <row r="52" spans="1:7" ht="12.75" customHeight="1">
      <c r="A52" s="3">
        <f t="shared" si="0"/>
        <v>52</v>
      </c>
      <c r="B52" s="3" t="s">
        <v>75</v>
      </c>
      <c r="C52" s="1" t="s">
        <v>53</v>
      </c>
      <c r="F52" s="8">
        <f>SUM(D52:E52)</f>
        <v>0</v>
      </c>
      <c r="G52" s="4" t="s">
        <v>78</v>
      </c>
    </row>
    <row r="53" spans="1:7" ht="12.75" customHeight="1">
      <c r="A53" s="3">
        <f t="shared" si="0"/>
        <v>53</v>
      </c>
      <c r="B53" s="3" t="s">
        <v>75</v>
      </c>
      <c r="C53" s="12" t="s">
        <v>21</v>
      </c>
      <c r="D53" s="8">
        <f>SUM(D51:D52)</f>
        <v>0</v>
      </c>
      <c r="E53" s="8">
        <f>SUM(E51:E52)</f>
        <v>0</v>
      </c>
      <c r="F53" s="8">
        <f>SUM(F51:F52)</f>
        <v>0</v>
      </c>
      <c r="G53" s="4" t="s">
        <v>79</v>
      </c>
    </row>
    <row r="54" spans="1:7" ht="12.75" customHeight="1">
      <c r="A54" s="3">
        <f t="shared" si="0"/>
        <v>54</v>
      </c>
      <c r="C54" s="13"/>
      <c r="G54" s="4" t="s">
        <v>26</v>
      </c>
    </row>
    <row r="55" spans="1:7" ht="12.75" customHeight="1">
      <c r="A55" s="3">
        <f t="shared" si="0"/>
        <v>55</v>
      </c>
      <c r="C55" s="1"/>
      <c r="G55" s="4" t="s">
        <v>26</v>
      </c>
    </row>
    <row r="56" spans="1:7" ht="12.75" customHeight="1">
      <c r="A56" s="3">
        <f t="shared" si="0"/>
        <v>56</v>
      </c>
      <c r="B56" s="3" t="s">
        <v>80</v>
      </c>
      <c r="C56" s="1" t="s">
        <v>76</v>
      </c>
      <c r="F56" s="8">
        <f>SUM(D56:E56)</f>
        <v>0</v>
      </c>
      <c r="G56" s="4" t="s">
        <v>81</v>
      </c>
    </row>
    <row r="57" spans="1:7" ht="12.75" customHeight="1">
      <c r="A57" s="3">
        <f t="shared" si="0"/>
        <v>57</v>
      </c>
      <c r="B57" s="3" t="s">
        <v>80</v>
      </c>
      <c r="C57" s="1" t="s">
        <v>53</v>
      </c>
      <c r="F57" s="8">
        <f>SUM(D57:E57)</f>
        <v>0</v>
      </c>
      <c r="G57" s="4" t="s">
        <v>82</v>
      </c>
    </row>
    <row r="58" spans="1:7" ht="12.75" customHeight="1">
      <c r="A58" s="3">
        <f t="shared" si="0"/>
        <v>58</v>
      </c>
      <c r="B58" s="3" t="s">
        <v>80</v>
      </c>
      <c r="C58" s="12" t="s">
        <v>21</v>
      </c>
      <c r="D58" s="8">
        <f>SUM(D56:D57)</f>
        <v>0</v>
      </c>
      <c r="E58" s="8">
        <f>SUM(E56:E57)</f>
        <v>0</v>
      </c>
      <c r="F58" s="8">
        <f>SUM(F56:F57)</f>
        <v>0</v>
      </c>
      <c r="G58" s="4" t="s">
        <v>83</v>
      </c>
    </row>
    <row r="59" spans="1:7" ht="12.75" customHeight="1">
      <c r="A59" s="3">
        <f t="shared" si="0"/>
        <v>59</v>
      </c>
      <c r="C59" s="1"/>
      <c r="D59"/>
      <c r="G59" s="4" t="s">
        <v>26</v>
      </c>
    </row>
    <row r="60" spans="1:7" ht="12.75" customHeight="1">
      <c r="A60" s="3">
        <f t="shared" si="0"/>
        <v>60</v>
      </c>
      <c r="B60" s="3" t="s">
        <v>84</v>
      </c>
      <c r="C60" s="1" t="s">
        <v>76</v>
      </c>
      <c r="F60" s="8">
        <f>SUM(D60:E60)</f>
        <v>0</v>
      </c>
      <c r="G60" s="4" t="s">
        <v>85</v>
      </c>
    </row>
    <row r="61" spans="1:7" ht="12.75" customHeight="1">
      <c r="A61" s="3">
        <f t="shared" si="0"/>
        <v>61</v>
      </c>
      <c r="B61" s="3" t="s">
        <v>84</v>
      </c>
      <c r="C61" s="1" t="s">
        <v>53</v>
      </c>
      <c r="F61" s="8">
        <f>SUM(D61:E61)</f>
        <v>0</v>
      </c>
      <c r="G61" s="4" t="s">
        <v>86</v>
      </c>
    </row>
    <row r="62" spans="1:7" ht="12.75" customHeight="1">
      <c r="A62" s="3">
        <f t="shared" si="0"/>
        <v>62</v>
      </c>
      <c r="B62" s="3" t="s">
        <v>84</v>
      </c>
      <c r="C62" s="12" t="s">
        <v>21</v>
      </c>
      <c r="D62" s="8">
        <f>SUM(D60:D61)</f>
        <v>0</v>
      </c>
      <c r="E62" s="8">
        <f>SUM(E60:E61)</f>
        <v>0</v>
      </c>
      <c r="F62" s="8">
        <f>SUM(F60:F61)</f>
        <v>0</v>
      </c>
      <c r="G62" s="4" t="s">
        <v>87</v>
      </c>
    </row>
    <row r="63" spans="1:7" ht="12.75" customHeight="1">
      <c r="A63" s="3">
        <f t="shared" si="0"/>
        <v>63</v>
      </c>
      <c r="C63" s="1"/>
      <c r="D63"/>
      <c r="G63" s="4" t="s">
        <v>26</v>
      </c>
    </row>
    <row r="64" spans="1:7" ht="12.75" customHeight="1">
      <c r="A64" s="3">
        <f t="shared" si="0"/>
        <v>64</v>
      </c>
      <c r="B64" s="3" t="s">
        <v>88</v>
      </c>
      <c r="C64" s="1" t="s">
        <v>76</v>
      </c>
      <c r="F64" s="8">
        <f>SUM(D64:E64)</f>
        <v>0</v>
      </c>
      <c r="G64" s="4" t="s">
        <v>89</v>
      </c>
    </row>
    <row r="65" spans="1:7" ht="12.75" customHeight="1">
      <c r="A65" s="3">
        <f t="shared" si="0"/>
        <v>65</v>
      </c>
      <c r="B65" s="3" t="s">
        <v>88</v>
      </c>
      <c r="C65" s="1" t="s">
        <v>53</v>
      </c>
      <c r="F65" s="8">
        <f>SUM(D65:E65)</f>
        <v>0</v>
      </c>
      <c r="G65" s="4" t="s">
        <v>90</v>
      </c>
    </row>
    <row r="66" spans="1:7" ht="12.75" customHeight="1">
      <c r="A66" s="3">
        <f t="shared" si="0"/>
        <v>66</v>
      </c>
      <c r="B66" s="3" t="s">
        <v>88</v>
      </c>
      <c r="C66" s="12" t="s">
        <v>21</v>
      </c>
      <c r="D66" s="8">
        <f>SUM(D64:D65)</f>
        <v>0</v>
      </c>
      <c r="E66" s="8">
        <f>SUM(E64:E65)</f>
        <v>0</v>
      </c>
      <c r="F66" s="8">
        <f>SUM(F64:F65)</f>
        <v>0</v>
      </c>
      <c r="G66" s="4" t="s">
        <v>91</v>
      </c>
    </row>
    <row r="67" spans="1:7" ht="17.5" customHeight="1">
      <c r="A67" s="3">
        <f t="shared" ref="A67:A75" si="4">ROW(B67)</f>
        <v>67</v>
      </c>
      <c r="B67" s="3" t="s">
        <v>92</v>
      </c>
      <c r="C67" s="6" t="s">
        <v>93</v>
      </c>
      <c r="F67" s="8">
        <f t="shared" ref="F67:F73" si="5">SUM(D67:E67)</f>
        <v>0</v>
      </c>
      <c r="G67" s="4" t="s">
        <v>94</v>
      </c>
    </row>
    <row r="68" spans="1:7" ht="12.75" customHeight="1">
      <c r="A68" s="3">
        <f t="shared" si="4"/>
        <v>68</v>
      </c>
      <c r="B68" s="3" t="s">
        <v>92</v>
      </c>
      <c r="C68" s="1" t="s">
        <v>95</v>
      </c>
      <c r="F68" s="8">
        <f t="shared" si="5"/>
        <v>0</v>
      </c>
      <c r="G68" s="4" t="s">
        <v>96</v>
      </c>
    </row>
    <row r="69" spans="1:7" ht="12.75" customHeight="1">
      <c r="A69" s="3">
        <f t="shared" si="4"/>
        <v>69</v>
      </c>
      <c r="B69" s="3" t="s">
        <v>92</v>
      </c>
      <c r="C69" s="1" t="s">
        <v>97</v>
      </c>
      <c r="D69" s="8">
        <f>D67+D68</f>
        <v>0</v>
      </c>
      <c r="E69" s="8">
        <f>E67+E68</f>
        <v>0</v>
      </c>
      <c r="F69" s="8">
        <f t="shared" si="5"/>
        <v>0</v>
      </c>
      <c r="G69" s="4" t="s">
        <v>98</v>
      </c>
    </row>
    <row r="70" spans="1:7" ht="12.75" customHeight="1">
      <c r="A70" s="3">
        <f t="shared" si="4"/>
        <v>70</v>
      </c>
      <c r="B70" s="3" t="s">
        <v>92</v>
      </c>
      <c r="C70" s="1" t="s">
        <v>99</v>
      </c>
      <c r="F70" s="8">
        <f t="shared" si="5"/>
        <v>0</v>
      </c>
      <c r="G70" s="4" t="s">
        <v>100</v>
      </c>
    </row>
    <row r="71" spans="1:7" ht="12.75" customHeight="1">
      <c r="A71" s="3">
        <f t="shared" si="4"/>
        <v>71</v>
      </c>
      <c r="B71" s="3" t="s">
        <v>92</v>
      </c>
      <c r="C71" s="1" t="s">
        <v>101</v>
      </c>
      <c r="F71" s="8">
        <f t="shared" si="5"/>
        <v>0</v>
      </c>
      <c r="G71" s="4" t="s">
        <v>102</v>
      </c>
    </row>
    <row r="72" spans="1:7" ht="12.75" customHeight="1">
      <c r="A72" s="3">
        <f t="shared" si="4"/>
        <v>72</v>
      </c>
      <c r="B72" s="3" t="s">
        <v>92</v>
      </c>
      <c r="C72" s="1" t="s">
        <v>103</v>
      </c>
      <c r="F72" s="8">
        <f t="shared" si="5"/>
        <v>0</v>
      </c>
      <c r="G72" s="4" t="s">
        <v>104</v>
      </c>
    </row>
    <row r="73" spans="1:7" ht="12.75" customHeight="1">
      <c r="A73" s="3">
        <f t="shared" si="4"/>
        <v>73</v>
      </c>
      <c r="B73" s="3" t="s">
        <v>92</v>
      </c>
      <c r="C73" s="1" t="s">
        <v>105</v>
      </c>
      <c r="F73" s="8">
        <f t="shared" si="5"/>
        <v>0</v>
      </c>
      <c r="G73" s="4" t="s">
        <v>106</v>
      </c>
    </row>
    <row r="74" spans="1:7" ht="12.75" customHeight="1">
      <c r="A74" s="3">
        <f t="shared" si="4"/>
        <v>74</v>
      </c>
      <c r="B74" s="3" t="s">
        <v>92</v>
      </c>
      <c r="C74" s="7" t="s">
        <v>107</v>
      </c>
      <c r="D74" s="8">
        <f>D69+D70+D71-D72-D73</f>
        <v>0</v>
      </c>
      <c r="E74" s="8">
        <f>E69+E70+E71-E72-E73</f>
        <v>0</v>
      </c>
      <c r="F74" s="8">
        <f>F69+F70+F71-F72-F73</f>
        <v>0</v>
      </c>
      <c r="G74" s="4" t="s">
        <v>108</v>
      </c>
    </row>
    <row r="75" spans="1:7" s="2" customFormat="1" ht="12.75" customHeight="1">
      <c r="A75" s="3">
        <f t="shared" si="4"/>
        <v>75</v>
      </c>
      <c r="B75" s="3" t="s">
        <v>92</v>
      </c>
      <c r="C75" s="9" t="s">
        <v>25</v>
      </c>
      <c r="D75" s="8">
        <f>D74-D34</f>
        <v>0</v>
      </c>
      <c r="E75" s="8">
        <f>E74-E34</f>
        <v>0</v>
      </c>
      <c r="F75" s="8">
        <f>F74-F34</f>
        <v>0</v>
      </c>
      <c r="G75" s="4" t="s">
        <v>26</v>
      </c>
    </row>
    <row r="76" spans="1:7" ht="16">
      <c r="D76"/>
    </row>
    <row r="77" spans="1:7" ht="16">
      <c r="D77"/>
    </row>
    <row r="78" spans="1:7" ht="16">
      <c r="D78"/>
    </row>
    <row r="79" spans="1:7" ht="16">
      <c r="D79"/>
    </row>
    <row r="80" spans="1:7" ht="16">
      <c r="D80"/>
    </row>
    <row r="81" spans="4:4" ht="16">
      <c r="D81"/>
    </row>
    <row r="82" spans="4:4" ht="16">
      <c r="D82"/>
    </row>
    <row r="83" spans="4:4" ht="16">
      <c r="D83"/>
    </row>
    <row r="84" spans="4:4" ht="16">
      <c r="D84"/>
    </row>
    <row r="85" spans="4:4" ht="16">
      <c r="D85"/>
    </row>
    <row r="86" spans="4:4" ht="16">
      <c r="D86"/>
    </row>
    <row r="87" spans="4:4" ht="16">
      <c r="D87"/>
    </row>
    <row r="88" spans="4:4" ht="16">
      <c r="D88"/>
    </row>
    <row r="89" spans="4:4" ht="16">
      <c r="D89"/>
    </row>
    <row r="90" spans="4:4" ht="16">
      <c r="D90"/>
    </row>
    <row r="91" spans="4:4" ht="16">
      <c r="D91"/>
    </row>
    <row r="92" spans="4:4" ht="16">
      <c r="D92"/>
    </row>
    <row r="93" spans="4:4" ht="16">
      <c r="D93"/>
    </row>
    <row r="94" spans="4:4" ht="16">
      <c r="D94"/>
    </row>
    <row r="95" spans="4:4" ht="16">
      <c r="D95"/>
    </row>
    <row r="96" spans="4:4" ht="16">
      <c r="D96"/>
    </row>
    <row r="97" spans="4:4" ht="16">
      <c r="D97"/>
    </row>
    <row r="98" spans="4:4" ht="16">
      <c r="D98"/>
    </row>
    <row r="99" spans="4:4" ht="16">
      <c r="D99"/>
    </row>
    <row r="100" spans="4:4" ht="16">
      <c r="D100"/>
    </row>
    <row r="101" spans="4:4" ht="16">
      <c r="D101"/>
    </row>
    <row r="102" spans="4:4" ht="16">
      <c r="D102"/>
    </row>
    <row r="103" spans="4:4" ht="16">
      <c r="D103"/>
    </row>
    <row r="104" spans="4:4" ht="16">
      <c r="D104"/>
    </row>
    <row r="105" spans="4:4" ht="16">
      <c r="D105"/>
    </row>
    <row r="106" spans="4:4" ht="16">
      <c r="D106"/>
    </row>
    <row r="107" spans="4:4" ht="16">
      <c r="D107"/>
    </row>
    <row r="108" spans="4:4" ht="16">
      <c r="D108"/>
    </row>
    <row r="109" spans="4:4" ht="16">
      <c r="D109"/>
    </row>
    <row r="110" spans="4:4" ht="16">
      <c r="D110"/>
    </row>
    <row r="111" spans="4:4" ht="16">
      <c r="D111"/>
    </row>
    <row r="112" spans="4:4" ht="16">
      <c r="D112"/>
    </row>
    <row r="113" spans="4:4" ht="16">
      <c r="D113"/>
    </row>
    <row r="114" spans="4:4" ht="16">
      <c r="D114"/>
    </row>
    <row r="115" spans="4:4" ht="16">
      <c r="D115"/>
    </row>
    <row r="116" spans="4:4" ht="16">
      <c r="D116"/>
    </row>
    <row r="117" spans="4:4" ht="16">
      <c r="D117"/>
    </row>
    <row r="118" spans="4:4" ht="16">
      <c r="D118"/>
    </row>
    <row r="119" spans="4:4" ht="16">
      <c r="D119"/>
    </row>
    <row r="120" spans="4:4" ht="16">
      <c r="D120"/>
    </row>
    <row r="121" spans="4:4" ht="16">
      <c r="D121"/>
    </row>
    <row r="122" spans="4:4" ht="16">
      <c r="D122"/>
    </row>
    <row r="123" spans="4:4" ht="16">
      <c r="D123"/>
    </row>
    <row r="124" spans="4:4" ht="16">
      <c r="D124"/>
    </row>
    <row r="125" spans="4:4" ht="16">
      <c r="D125"/>
    </row>
    <row r="126" spans="4:4" ht="16">
      <c r="D126"/>
    </row>
    <row r="127" spans="4:4" ht="16">
      <c r="D127"/>
    </row>
    <row r="128" spans="4:4" ht="16">
      <c r="D128"/>
    </row>
    <row r="129" spans="4:4" ht="16">
      <c r="D129"/>
    </row>
    <row r="130" spans="4:4" ht="16">
      <c r="D130"/>
    </row>
    <row r="131" spans="4:4" ht="16">
      <c r="D131"/>
    </row>
    <row r="132" spans="4:4" ht="16">
      <c r="D132"/>
    </row>
    <row r="133" spans="4:4" ht="16">
      <c r="D133"/>
    </row>
    <row r="134" spans="4:4" ht="16">
      <c r="D134"/>
    </row>
    <row r="135" spans="4:4" ht="16">
      <c r="D135"/>
    </row>
    <row r="136" spans="4:4" ht="16">
      <c r="D136"/>
    </row>
    <row r="137" spans="4:4" ht="16">
      <c r="D137"/>
    </row>
    <row r="138" spans="4:4" ht="16">
      <c r="D138"/>
    </row>
    <row r="139" spans="4:4" ht="16">
      <c r="D139"/>
    </row>
    <row r="140" spans="4:4" ht="16">
      <c r="D140"/>
    </row>
    <row r="141" spans="4:4" ht="16">
      <c r="D141"/>
    </row>
    <row r="142" spans="4:4" ht="16">
      <c r="D142"/>
    </row>
    <row r="143" spans="4:4" ht="16">
      <c r="D143"/>
    </row>
    <row r="144" spans="4:4" ht="16">
      <c r="D144"/>
    </row>
    <row r="145" spans="4:4" ht="16">
      <c r="D145"/>
    </row>
    <row r="146" spans="4:4" ht="16">
      <c r="D146"/>
    </row>
    <row r="147" spans="4:4" ht="16">
      <c r="D147"/>
    </row>
    <row r="148" spans="4:4" ht="16">
      <c r="D148"/>
    </row>
    <row r="149" spans="4:4" ht="16">
      <c r="D149"/>
    </row>
    <row r="150" spans="4:4" ht="16">
      <c r="D150"/>
    </row>
    <row r="151" spans="4:4" ht="16">
      <c r="D151"/>
    </row>
    <row r="152" spans="4:4" ht="16">
      <c r="D152"/>
    </row>
    <row r="153" spans="4:4" ht="16">
      <c r="D153"/>
    </row>
    <row r="154" spans="4:4" ht="16">
      <c r="D154"/>
    </row>
    <row r="155" spans="4:4" ht="16">
      <c r="D155"/>
    </row>
    <row r="156" spans="4:4" ht="16">
      <c r="D156"/>
    </row>
    <row r="157" spans="4:4" ht="16">
      <c r="D157"/>
    </row>
    <row r="158" spans="4:4" ht="16">
      <c r="D158"/>
    </row>
    <row r="159" spans="4:4" ht="16">
      <c r="D159"/>
    </row>
    <row r="160" spans="4:4" ht="16">
      <c r="D160"/>
    </row>
    <row r="161" spans="4:4" ht="16">
      <c r="D161"/>
    </row>
    <row r="162" spans="4:4" ht="16">
      <c r="D162"/>
    </row>
    <row r="163" spans="4:4" ht="16">
      <c r="D163"/>
    </row>
    <row r="164" spans="4:4" ht="16">
      <c r="D164"/>
    </row>
    <row r="165" spans="4:4" ht="16">
      <c r="D165"/>
    </row>
    <row r="166" spans="4:4" ht="16">
      <c r="D166"/>
    </row>
    <row r="167" spans="4:4" ht="16">
      <c r="D167"/>
    </row>
    <row r="168" spans="4:4" ht="16">
      <c r="D168"/>
    </row>
    <row r="169" spans="4:4" ht="16">
      <c r="D169"/>
    </row>
    <row r="170" spans="4:4" ht="16">
      <c r="D170"/>
    </row>
    <row r="171" spans="4:4" ht="16">
      <c r="D171"/>
    </row>
    <row r="172" spans="4:4" ht="16">
      <c r="D172"/>
    </row>
    <row r="173" spans="4:4" ht="16">
      <c r="D173"/>
    </row>
    <row r="174" spans="4:4" ht="16">
      <c r="D174"/>
    </row>
    <row r="175" spans="4:4" ht="16">
      <c r="D175"/>
    </row>
    <row r="176" spans="4:4" ht="16">
      <c r="D176"/>
    </row>
    <row r="177" spans="4:4" ht="16">
      <c r="D177"/>
    </row>
    <row r="178" spans="4:4" ht="16">
      <c r="D178"/>
    </row>
    <row r="179" spans="4:4" ht="16">
      <c r="D179"/>
    </row>
    <row r="180" spans="4:4" ht="16">
      <c r="D180"/>
    </row>
    <row r="181" spans="4:4" ht="16">
      <c r="D181"/>
    </row>
    <row r="182" spans="4:4" ht="16">
      <c r="D182"/>
    </row>
    <row r="183" spans="4:4" ht="16">
      <c r="D183"/>
    </row>
    <row r="184" spans="4:4" ht="16">
      <c r="D184"/>
    </row>
    <row r="185" spans="4:4" ht="16">
      <c r="D185"/>
    </row>
    <row r="186" spans="4:4" ht="16">
      <c r="D186"/>
    </row>
    <row r="187" spans="4:4" ht="16">
      <c r="D187"/>
    </row>
    <row r="188" spans="4:4" ht="16">
      <c r="D188"/>
    </row>
    <row r="189" spans="4:4" ht="16">
      <c r="D189"/>
    </row>
    <row r="190" spans="4:4" ht="16">
      <c r="D190"/>
    </row>
    <row r="191" spans="4:4" ht="16">
      <c r="D191"/>
    </row>
    <row r="192" spans="4:4" ht="16">
      <c r="D192"/>
    </row>
    <row r="193" spans="4:4" ht="16">
      <c r="D193"/>
    </row>
    <row r="194" spans="4:4" ht="16">
      <c r="D194"/>
    </row>
    <row r="195" spans="4:4" ht="16">
      <c r="D195"/>
    </row>
    <row r="196" spans="4:4" ht="16">
      <c r="D196"/>
    </row>
    <row r="197" spans="4:4" ht="16">
      <c r="D197"/>
    </row>
    <row r="198" spans="4:4" ht="16">
      <c r="D198"/>
    </row>
    <row r="199" spans="4:4" ht="16">
      <c r="D199"/>
    </row>
    <row r="200" spans="4:4" ht="16">
      <c r="D200"/>
    </row>
    <row r="201" spans="4:4" ht="16">
      <c r="D201"/>
    </row>
    <row r="202" spans="4:4" ht="16">
      <c r="D202"/>
    </row>
    <row r="203" spans="4:4" ht="16">
      <c r="D203"/>
    </row>
    <row r="204" spans="4:4" ht="16">
      <c r="D204"/>
    </row>
    <row r="205" spans="4:4" ht="16">
      <c r="D205"/>
    </row>
    <row r="206" spans="4:4" ht="16">
      <c r="D206"/>
    </row>
    <row r="207" spans="4:4" ht="16">
      <c r="D207"/>
    </row>
    <row r="208" spans="4:4" ht="16">
      <c r="D208"/>
    </row>
    <row r="209" spans="4:4" ht="16">
      <c r="D209"/>
    </row>
    <row r="210" spans="4:4" ht="16">
      <c r="D210"/>
    </row>
    <row r="211" spans="4:4" ht="16">
      <c r="D211"/>
    </row>
    <row r="212" spans="4:4" ht="16">
      <c r="D212"/>
    </row>
    <row r="213" spans="4:4" ht="16">
      <c r="D213"/>
    </row>
    <row r="214" spans="4:4" ht="16">
      <c r="D214"/>
    </row>
    <row r="215" spans="4:4" ht="16">
      <c r="D215"/>
    </row>
    <row r="216" spans="4:4" ht="16">
      <c r="D216"/>
    </row>
    <row r="217" spans="4:4" ht="16">
      <c r="D217"/>
    </row>
    <row r="218" spans="4:4" ht="16">
      <c r="D218"/>
    </row>
    <row r="219" spans="4:4" ht="16">
      <c r="D219"/>
    </row>
    <row r="220" spans="4:4" ht="16">
      <c r="D220"/>
    </row>
    <row r="221" spans="4:4" ht="16">
      <c r="D221"/>
    </row>
    <row r="222" spans="4:4" ht="16">
      <c r="D222"/>
    </row>
    <row r="223" spans="4:4" ht="16">
      <c r="D223"/>
    </row>
    <row r="224" spans="4:4" ht="16">
      <c r="D224"/>
    </row>
    <row r="225" spans="4:4" ht="16">
      <c r="D225"/>
    </row>
    <row r="226" spans="4:4" ht="16">
      <c r="D226"/>
    </row>
    <row r="227" spans="4:4" ht="16">
      <c r="D227"/>
    </row>
    <row r="228" spans="4:4" ht="16">
      <c r="D228"/>
    </row>
    <row r="229" spans="4:4" ht="16">
      <c r="D229"/>
    </row>
    <row r="230" spans="4:4" ht="16">
      <c r="D230"/>
    </row>
    <row r="231" spans="4:4" ht="16">
      <c r="D231"/>
    </row>
    <row r="232" spans="4:4" ht="16">
      <c r="D232"/>
    </row>
    <row r="233" spans="4:4" ht="16">
      <c r="D233"/>
    </row>
    <row r="234" spans="4:4" ht="16">
      <c r="D234"/>
    </row>
    <row r="235" spans="4:4" ht="16">
      <c r="D235"/>
    </row>
    <row r="236" spans="4:4" ht="16">
      <c r="D236"/>
    </row>
    <row r="237" spans="4:4" ht="16">
      <c r="D237"/>
    </row>
    <row r="238" spans="4:4" ht="16">
      <c r="D238"/>
    </row>
    <row r="239" spans="4:4" ht="16">
      <c r="D239"/>
    </row>
    <row r="240" spans="4:4" ht="16">
      <c r="D240"/>
    </row>
    <row r="241" spans="4:4" ht="16">
      <c r="D241"/>
    </row>
    <row r="242" spans="4:4" ht="16">
      <c r="D242"/>
    </row>
    <row r="243" spans="4:4" ht="16">
      <c r="D243"/>
    </row>
    <row r="244" spans="4:4" ht="16">
      <c r="D244"/>
    </row>
    <row r="245" spans="4:4" ht="16">
      <c r="D245"/>
    </row>
    <row r="246" spans="4:4" ht="16">
      <c r="D246"/>
    </row>
    <row r="247" spans="4:4" ht="16">
      <c r="D247"/>
    </row>
    <row r="248" spans="4:4" ht="16">
      <c r="D248"/>
    </row>
    <row r="249" spans="4:4" ht="16">
      <c r="D249"/>
    </row>
    <row r="250" spans="4:4" ht="16">
      <c r="D250"/>
    </row>
    <row r="251" spans="4:4" ht="16">
      <c r="D251"/>
    </row>
    <row r="252" spans="4:4" ht="16">
      <c r="D252"/>
    </row>
    <row r="253" spans="4:4" ht="16">
      <c r="D253"/>
    </row>
    <row r="254" spans="4:4" ht="16">
      <c r="D254"/>
    </row>
    <row r="255" spans="4:4" ht="16">
      <c r="D255"/>
    </row>
    <row r="256" spans="4:4" ht="16">
      <c r="D256"/>
    </row>
    <row r="257" spans="4:4" ht="16">
      <c r="D257"/>
    </row>
    <row r="258" spans="4:4" ht="16">
      <c r="D258"/>
    </row>
    <row r="259" spans="4:4" ht="16">
      <c r="D259"/>
    </row>
    <row r="260" spans="4:4" ht="16">
      <c r="D260"/>
    </row>
    <row r="261" spans="4:4" ht="16">
      <c r="D261"/>
    </row>
    <row r="262" spans="4:4" ht="16">
      <c r="D262"/>
    </row>
    <row r="263" spans="4:4" ht="16">
      <c r="D263"/>
    </row>
    <row r="264" spans="4:4" ht="16">
      <c r="D264"/>
    </row>
    <row r="265" spans="4:4" ht="16">
      <c r="D265"/>
    </row>
    <row r="266" spans="4:4" ht="16">
      <c r="D266"/>
    </row>
    <row r="267" spans="4:4" ht="16">
      <c r="D267"/>
    </row>
    <row r="268" spans="4:4" ht="16">
      <c r="D268"/>
    </row>
    <row r="269" spans="4:4" ht="16">
      <c r="D269"/>
    </row>
    <row r="270" spans="4:4" ht="16">
      <c r="D270"/>
    </row>
    <row r="271" spans="4:4" ht="16">
      <c r="D271"/>
    </row>
    <row r="272" spans="4:4" ht="16">
      <c r="D272"/>
    </row>
    <row r="273" spans="4:4" ht="16">
      <c r="D273"/>
    </row>
    <row r="274" spans="4:4" ht="16">
      <c r="D274"/>
    </row>
    <row r="275" spans="4:4" ht="16">
      <c r="D275"/>
    </row>
    <row r="276" spans="4:4" ht="16">
      <c r="D276"/>
    </row>
    <row r="277" spans="4:4" ht="16">
      <c r="D277"/>
    </row>
    <row r="278" spans="4:4" ht="16">
      <c r="D278"/>
    </row>
    <row r="279" spans="4:4" ht="16">
      <c r="D279"/>
    </row>
    <row r="280" spans="4:4" ht="16">
      <c r="D280"/>
    </row>
    <row r="281" spans="4:4" ht="16">
      <c r="D281"/>
    </row>
    <row r="282" spans="4:4" ht="16">
      <c r="D282"/>
    </row>
    <row r="283" spans="4:4" ht="16">
      <c r="D283"/>
    </row>
    <row r="284" spans="4:4" ht="16">
      <c r="D284"/>
    </row>
    <row r="285" spans="4:4" ht="16">
      <c r="D285"/>
    </row>
    <row r="286" spans="4:4" ht="16">
      <c r="D286"/>
    </row>
    <row r="287" spans="4:4" ht="16">
      <c r="D287"/>
    </row>
    <row r="288" spans="4:4" ht="16">
      <c r="D288"/>
    </row>
    <row r="289" spans="4:4" ht="16">
      <c r="D289"/>
    </row>
    <row r="290" spans="4:4" ht="16">
      <c r="D290"/>
    </row>
    <row r="291" spans="4:4" ht="16">
      <c r="D291"/>
    </row>
    <row r="292" spans="4:4" ht="16">
      <c r="D292"/>
    </row>
    <row r="293" spans="4:4" ht="16">
      <c r="D293"/>
    </row>
    <row r="294" spans="4:4" ht="16">
      <c r="D294"/>
    </row>
    <row r="295" spans="4:4" ht="16">
      <c r="D295"/>
    </row>
    <row r="296" spans="4:4" ht="16">
      <c r="D296"/>
    </row>
    <row r="297" spans="4:4" ht="16">
      <c r="D297"/>
    </row>
    <row r="298" spans="4:4" ht="16">
      <c r="D298"/>
    </row>
    <row r="299" spans="4:4" ht="16">
      <c r="D299"/>
    </row>
    <row r="300" spans="4:4" ht="16">
      <c r="D300"/>
    </row>
    <row r="301" spans="4:4" ht="16">
      <c r="D301"/>
    </row>
    <row r="302" spans="4:4" ht="16">
      <c r="D302"/>
    </row>
    <row r="303" spans="4:4" ht="16">
      <c r="D303"/>
    </row>
    <row r="304" spans="4:4" ht="16">
      <c r="D304"/>
    </row>
    <row r="305" spans="4:4" ht="16">
      <c r="D305"/>
    </row>
    <row r="306" spans="4:4" ht="16">
      <c r="D306"/>
    </row>
    <row r="307" spans="4:4" ht="16">
      <c r="D307"/>
    </row>
    <row r="308" spans="4:4" ht="16">
      <c r="D308"/>
    </row>
    <row r="309" spans="4:4" ht="16">
      <c r="D309"/>
    </row>
    <row r="310" spans="4:4" ht="16">
      <c r="D310"/>
    </row>
    <row r="311" spans="4:4" ht="16">
      <c r="D311"/>
    </row>
    <row r="312" spans="4:4" ht="16">
      <c r="D312"/>
    </row>
    <row r="313" spans="4:4" ht="16">
      <c r="D313"/>
    </row>
    <row r="314" spans="4:4" ht="16">
      <c r="D314"/>
    </row>
    <row r="315" spans="4:4" ht="16">
      <c r="D315"/>
    </row>
    <row r="316" spans="4:4" ht="16">
      <c r="D316"/>
    </row>
    <row r="317" spans="4:4" ht="16">
      <c r="D317"/>
    </row>
    <row r="318" spans="4:4" ht="16">
      <c r="D318"/>
    </row>
    <row r="319" spans="4:4" ht="16">
      <c r="D319"/>
    </row>
    <row r="320" spans="4:4" ht="16">
      <c r="D320"/>
    </row>
    <row r="321" spans="4:4" ht="16">
      <c r="D321"/>
    </row>
    <row r="322" spans="4:4" ht="16">
      <c r="D322"/>
    </row>
    <row r="323" spans="4:4" ht="16">
      <c r="D323"/>
    </row>
    <row r="324" spans="4:4" ht="16">
      <c r="D324"/>
    </row>
    <row r="325" spans="4:4" ht="16">
      <c r="D325"/>
    </row>
    <row r="326" spans="4:4" ht="16">
      <c r="D326"/>
    </row>
    <row r="327" spans="4:4" ht="16">
      <c r="D327"/>
    </row>
    <row r="328" spans="4:4" ht="16">
      <c r="D328"/>
    </row>
    <row r="329" spans="4:4" ht="16">
      <c r="D329"/>
    </row>
    <row r="330" spans="4:4" ht="16">
      <c r="D330"/>
    </row>
    <row r="331" spans="4:4" ht="16">
      <c r="D331"/>
    </row>
    <row r="332" spans="4:4" ht="16">
      <c r="D332"/>
    </row>
    <row r="333" spans="4:4" ht="16">
      <c r="D333"/>
    </row>
    <row r="334" spans="4:4" ht="16">
      <c r="D334"/>
    </row>
    <row r="335" spans="4:4" ht="16">
      <c r="D335"/>
    </row>
    <row r="336" spans="4:4" ht="16">
      <c r="D336"/>
    </row>
    <row r="337" spans="4:4" ht="16">
      <c r="D337"/>
    </row>
    <row r="338" spans="4:4" ht="16">
      <c r="D338"/>
    </row>
    <row r="339" spans="4:4" ht="16">
      <c r="D339"/>
    </row>
    <row r="340" spans="4:4" ht="16">
      <c r="D340"/>
    </row>
    <row r="341" spans="4:4" ht="16">
      <c r="D341"/>
    </row>
    <row r="342" spans="4:4" ht="16">
      <c r="D342"/>
    </row>
    <row r="343" spans="4:4" ht="16">
      <c r="D343"/>
    </row>
    <row r="344" spans="4:4" ht="16">
      <c r="D344"/>
    </row>
    <row r="345" spans="4:4" ht="16">
      <c r="D345"/>
    </row>
    <row r="346" spans="4:4" ht="16">
      <c r="D346"/>
    </row>
    <row r="347" spans="4:4" ht="16">
      <c r="D347"/>
    </row>
    <row r="348" spans="4:4" ht="16">
      <c r="D348"/>
    </row>
    <row r="349" spans="4:4" ht="16">
      <c r="D349"/>
    </row>
    <row r="350" spans="4:4" ht="16">
      <c r="D350"/>
    </row>
    <row r="351" spans="4:4" ht="16">
      <c r="D351"/>
    </row>
    <row r="352" spans="4:4" ht="16">
      <c r="D352"/>
    </row>
    <row r="353" spans="4:4" ht="16">
      <c r="D353"/>
    </row>
    <row r="354" spans="4:4" ht="16">
      <c r="D354"/>
    </row>
    <row r="355" spans="4:4" ht="16">
      <c r="D355"/>
    </row>
    <row r="356" spans="4:4" ht="16">
      <c r="D356"/>
    </row>
    <row r="357" spans="4:4" ht="16">
      <c r="D357"/>
    </row>
    <row r="358" spans="4:4" ht="16">
      <c r="D358"/>
    </row>
    <row r="359" spans="4:4" ht="16">
      <c r="D359"/>
    </row>
    <row r="360" spans="4:4" ht="16">
      <c r="D360"/>
    </row>
    <row r="361" spans="4:4" ht="16">
      <c r="D361"/>
    </row>
    <row r="362" spans="4:4" ht="16">
      <c r="D362"/>
    </row>
    <row r="363" spans="4:4" ht="16">
      <c r="D363"/>
    </row>
    <row r="364" spans="4:4" ht="16">
      <c r="D364"/>
    </row>
    <row r="365" spans="4:4" ht="16">
      <c r="D365"/>
    </row>
    <row r="366" spans="4:4" ht="16">
      <c r="D366"/>
    </row>
    <row r="367" spans="4:4" ht="16">
      <c r="D367"/>
    </row>
    <row r="368" spans="4:4" ht="16">
      <c r="D368"/>
    </row>
    <row r="369" spans="4:4" ht="16">
      <c r="D369"/>
    </row>
    <row r="370" spans="4:4" ht="16">
      <c r="D370"/>
    </row>
    <row r="371" spans="4:4" ht="16">
      <c r="D371"/>
    </row>
    <row r="372" spans="4:4" ht="16">
      <c r="D372"/>
    </row>
    <row r="373" spans="4:4" ht="16">
      <c r="D373"/>
    </row>
    <row r="374" spans="4:4" ht="16">
      <c r="D374"/>
    </row>
    <row r="375" spans="4:4" ht="16">
      <c r="D375"/>
    </row>
    <row r="376" spans="4:4" ht="16">
      <c r="D376"/>
    </row>
    <row r="377" spans="4:4" ht="16">
      <c r="D377"/>
    </row>
    <row r="378" spans="4:4" ht="16">
      <c r="D378"/>
    </row>
    <row r="379" spans="4:4" ht="16">
      <c r="D379"/>
    </row>
    <row r="380" spans="4:4" ht="16">
      <c r="D380"/>
    </row>
    <row r="381" spans="4:4" ht="16">
      <c r="D381"/>
    </row>
    <row r="382" spans="4:4" ht="16">
      <c r="D382"/>
    </row>
    <row r="383" spans="4:4" ht="16">
      <c r="D383"/>
    </row>
    <row r="384" spans="4:4" ht="16">
      <c r="D384"/>
    </row>
    <row r="385" spans="4:4" ht="16">
      <c r="D385"/>
    </row>
    <row r="386" spans="4:4" ht="16">
      <c r="D386"/>
    </row>
    <row r="387" spans="4:4" ht="16">
      <c r="D387"/>
    </row>
    <row r="388" spans="4:4" ht="16">
      <c r="D388"/>
    </row>
    <row r="389" spans="4:4" ht="16">
      <c r="D389"/>
    </row>
    <row r="390" spans="4:4" ht="16">
      <c r="D390"/>
    </row>
    <row r="391" spans="4:4" ht="16">
      <c r="D391"/>
    </row>
    <row r="392" spans="4:4" ht="16">
      <c r="D392"/>
    </row>
    <row r="393" spans="4:4" ht="16">
      <c r="D393"/>
    </row>
    <row r="394" spans="4:4" ht="16">
      <c r="D394"/>
    </row>
    <row r="395" spans="4:4" ht="16">
      <c r="D395"/>
    </row>
    <row r="396" spans="4:4" ht="16">
      <c r="D396"/>
    </row>
    <row r="397" spans="4:4" ht="16">
      <c r="D397"/>
    </row>
    <row r="398" spans="4:4" ht="16">
      <c r="D398"/>
    </row>
    <row r="399" spans="4:4" ht="16">
      <c r="D399"/>
    </row>
    <row r="400" spans="4:4" ht="16">
      <c r="D400"/>
    </row>
    <row r="401" spans="4:4" ht="16">
      <c r="D401"/>
    </row>
    <row r="402" spans="4:4" ht="16">
      <c r="D402"/>
    </row>
    <row r="403" spans="4:4" ht="16">
      <c r="D403"/>
    </row>
    <row r="404" spans="4:4" ht="16">
      <c r="D404"/>
    </row>
    <row r="405" spans="4:4" ht="16">
      <c r="D405"/>
    </row>
    <row r="406" spans="4:4" ht="16">
      <c r="D406"/>
    </row>
    <row r="407" spans="4:4" ht="16">
      <c r="D407"/>
    </row>
    <row r="408" spans="4:4" ht="16">
      <c r="D408"/>
    </row>
    <row r="409" spans="4:4" ht="16">
      <c r="D409"/>
    </row>
    <row r="410" spans="4:4" ht="16">
      <c r="D410"/>
    </row>
    <row r="411" spans="4:4" ht="16">
      <c r="D411"/>
    </row>
    <row r="412" spans="4:4" ht="16">
      <c r="D412"/>
    </row>
    <row r="413" spans="4:4" ht="16">
      <c r="D413"/>
    </row>
    <row r="414" spans="4:4" ht="16">
      <c r="D414"/>
    </row>
    <row r="415" spans="4:4" ht="16">
      <c r="D415"/>
    </row>
    <row r="416" spans="4:4" ht="16">
      <c r="D416"/>
    </row>
    <row r="417" spans="4:4" ht="16">
      <c r="D417"/>
    </row>
    <row r="418" spans="4:4" ht="16">
      <c r="D418"/>
    </row>
    <row r="419" spans="4:4" ht="16">
      <c r="D419"/>
    </row>
    <row r="420" spans="4:4" ht="16">
      <c r="D420"/>
    </row>
    <row r="421" spans="4:4" ht="16">
      <c r="D421"/>
    </row>
    <row r="422" spans="4:4" ht="16">
      <c r="D422"/>
    </row>
    <row r="423" spans="4:4" ht="16">
      <c r="D423"/>
    </row>
    <row r="424" spans="4:4" ht="16">
      <c r="D424"/>
    </row>
    <row r="425" spans="4:4" ht="16">
      <c r="D425"/>
    </row>
    <row r="426" spans="4:4" ht="16">
      <c r="D426"/>
    </row>
    <row r="427" spans="4:4" ht="16">
      <c r="D427"/>
    </row>
    <row r="428" spans="4:4" ht="16">
      <c r="D428"/>
    </row>
    <row r="429" spans="4:4" ht="16">
      <c r="D429"/>
    </row>
    <row r="430" spans="4:4" ht="16">
      <c r="D430"/>
    </row>
    <row r="431" spans="4:4" ht="16">
      <c r="D431"/>
    </row>
    <row r="432" spans="4:4" ht="16">
      <c r="D432"/>
    </row>
    <row r="433" spans="4:4" ht="16">
      <c r="D433"/>
    </row>
    <row r="434" spans="4:4" ht="16">
      <c r="D434"/>
    </row>
    <row r="435" spans="4:4" ht="16">
      <c r="D435"/>
    </row>
    <row r="436" spans="4:4" ht="16">
      <c r="D436"/>
    </row>
    <row r="437" spans="4:4" ht="16">
      <c r="D437"/>
    </row>
    <row r="438" spans="4:4" ht="16">
      <c r="D438"/>
    </row>
    <row r="439" spans="4:4" ht="16">
      <c r="D439"/>
    </row>
    <row r="440" spans="4:4" ht="16">
      <c r="D440"/>
    </row>
    <row r="441" spans="4:4" ht="16">
      <c r="D441"/>
    </row>
    <row r="442" spans="4:4" ht="16">
      <c r="D442"/>
    </row>
    <row r="443" spans="4:4" ht="16">
      <c r="D443"/>
    </row>
    <row r="444" spans="4:4" ht="16">
      <c r="D444"/>
    </row>
    <row r="445" spans="4:4" ht="16">
      <c r="D445"/>
    </row>
    <row r="446" spans="4:4" ht="16">
      <c r="D446"/>
    </row>
    <row r="447" spans="4:4" ht="16">
      <c r="D447"/>
    </row>
    <row r="448" spans="4:4" ht="16">
      <c r="D448"/>
    </row>
    <row r="449" spans="4:4" ht="16">
      <c r="D449"/>
    </row>
    <row r="450" spans="4:4" ht="16">
      <c r="D450"/>
    </row>
    <row r="451" spans="4:4" ht="16">
      <c r="D451"/>
    </row>
    <row r="452" spans="4:4" ht="16">
      <c r="D452"/>
    </row>
    <row r="453" spans="4:4" ht="16">
      <c r="D453"/>
    </row>
    <row r="454" spans="4:4" ht="16">
      <c r="D454"/>
    </row>
    <row r="455" spans="4:4" ht="16">
      <c r="D455"/>
    </row>
    <row r="456" spans="4:4" ht="16">
      <c r="D456"/>
    </row>
    <row r="457" spans="4:4" ht="16">
      <c r="D457"/>
    </row>
    <row r="458" spans="4:4" ht="16">
      <c r="D458"/>
    </row>
    <row r="459" spans="4:4" ht="16">
      <c r="D459"/>
    </row>
    <row r="460" spans="4:4" ht="16">
      <c r="D460"/>
    </row>
    <row r="461" spans="4:4" ht="16">
      <c r="D461"/>
    </row>
    <row r="462" spans="4:4" ht="16">
      <c r="D462"/>
    </row>
    <row r="463" spans="4:4" ht="16">
      <c r="D463"/>
    </row>
    <row r="464" spans="4:4" ht="16">
      <c r="D464"/>
    </row>
    <row r="465" spans="4:4" ht="16">
      <c r="D465"/>
    </row>
    <row r="466" spans="4:4" ht="16">
      <c r="D466"/>
    </row>
    <row r="467" spans="4:4" ht="16">
      <c r="D467"/>
    </row>
    <row r="468" spans="4:4" ht="16">
      <c r="D468"/>
    </row>
    <row r="469" spans="4:4" ht="16">
      <c r="D469"/>
    </row>
    <row r="470" spans="4:4" ht="16">
      <c r="D470"/>
    </row>
    <row r="471" spans="4:4" ht="16">
      <c r="D471"/>
    </row>
    <row r="472" spans="4:4" ht="16">
      <c r="D472"/>
    </row>
    <row r="473" spans="4:4" ht="16">
      <c r="D473"/>
    </row>
    <row r="474" spans="4:4" ht="16">
      <c r="D474"/>
    </row>
    <row r="475" spans="4:4" ht="16">
      <c r="D475"/>
    </row>
    <row r="476" spans="4:4" ht="16">
      <c r="D476"/>
    </row>
    <row r="477" spans="4:4" ht="16">
      <c r="D477"/>
    </row>
    <row r="478" spans="4:4" ht="16">
      <c r="D478"/>
    </row>
    <row r="479" spans="4:4" ht="16">
      <c r="D479"/>
    </row>
    <row r="480" spans="4:4" ht="16">
      <c r="D480"/>
    </row>
    <row r="481" spans="4:4" ht="16">
      <c r="D481"/>
    </row>
    <row r="482" spans="4:4" ht="16">
      <c r="D482"/>
    </row>
    <row r="483" spans="4:4" ht="16">
      <c r="D483"/>
    </row>
    <row r="484" spans="4:4" ht="16">
      <c r="D484"/>
    </row>
    <row r="485" spans="4:4" ht="16">
      <c r="D485"/>
    </row>
    <row r="486" spans="4:4" ht="16">
      <c r="D486"/>
    </row>
    <row r="487" spans="4:4" ht="16">
      <c r="D487"/>
    </row>
    <row r="488" spans="4:4" ht="16">
      <c r="D488"/>
    </row>
    <row r="489" spans="4:4" ht="16">
      <c r="D489"/>
    </row>
    <row r="490" spans="4:4" ht="16">
      <c r="D490"/>
    </row>
    <row r="491" spans="4:4" ht="16">
      <c r="D491"/>
    </row>
    <row r="492" spans="4:4" ht="16">
      <c r="D492"/>
    </row>
    <row r="493" spans="4:4" ht="16">
      <c r="D493"/>
    </row>
    <row r="494" spans="4:4" ht="16">
      <c r="D494"/>
    </row>
    <row r="495" spans="4:4" ht="16">
      <c r="D495"/>
    </row>
    <row r="496" spans="4:4" ht="16">
      <c r="D496"/>
    </row>
    <row r="497" spans="4:4" ht="16">
      <c r="D497"/>
    </row>
    <row r="498" spans="4:4" ht="16">
      <c r="D498"/>
    </row>
    <row r="499" spans="4:4" ht="16">
      <c r="D499"/>
    </row>
    <row r="500" spans="4:4" ht="16">
      <c r="D500"/>
    </row>
    <row r="501" spans="4:4" ht="16">
      <c r="D501"/>
    </row>
    <row r="502" spans="4:4" ht="16">
      <c r="D502"/>
    </row>
    <row r="503" spans="4:4" ht="16">
      <c r="D503"/>
    </row>
    <row r="504" spans="4:4" ht="16">
      <c r="D504"/>
    </row>
    <row r="505" spans="4:4" ht="16">
      <c r="D505"/>
    </row>
    <row r="506" spans="4:4" ht="16">
      <c r="D506"/>
    </row>
    <row r="507" spans="4:4" ht="16">
      <c r="D507"/>
    </row>
    <row r="508" spans="4:4" ht="16">
      <c r="D508"/>
    </row>
    <row r="509" spans="4:4" ht="16">
      <c r="D509"/>
    </row>
    <row r="510" spans="4:4" ht="16">
      <c r="D510"/>
    </row>
    <row r="511" spans="4:4" ht="16">
      <c r="D511"/>
    </row>
    <row r="512" spans="4:4" ht="16">
      <c r="D512"/>
    </row>
    <row r="513" spans="4:4" ht="16">
      <c r="D513"/>
    </row>
    <row r="514" spans="4:4" ht="16">
      <c r="D514"/>
    </row>
    <row r="515" spans="4:4" ht="16">
      <c r="D515"/>
    </row>
    <row r="516" spans="4:4" ht="16">
      <c r="D516"/>
    </row>
    <row r="517" spans="4:4" ht="16">
      <c r="D517"/>
    </row>
    <row r="518" spans="4:4" ht="16">
      <c r="D518"/>
    </row>
    <row r="519" spans="4:4" ht="16">
      <c r="D519"/>
    </row>
    <row r="520" spans="4:4" ht="16">
      <c r="D520"/>
    </row>
    <row r="521" spans="4:4" ht="16">
      <c r="D521"/>
    </row>
    <row r="522" spans="4:4" ht="16">
      <c r="D522"/>
    </row>
    <row r="523" spans="4:4" ht="16">
      <c r="D523"/>
    </row>
    <row r="524" spans="4:4" ht="16">
      <c r="D524"/>
    </row>
    <row r="525" spans="4:4" ht="16">
      <c r="D525"/>
    </row>
    <row r="526" spans="4:4" ht="16">
      <c r="D526"/>
    </row>
    <row r="527" spans="4:4" ht="16">
      <c r="D527"/>
    </row>
    <row r="528" spans="4:4" ht="16">
      <c r="D528"/>
    </row>
    <row r="529" spans="4:4" ht="16">
      <c r="D529"/>
    </row>
    <row r="530" spans="4:4" ht="16">
      <c r="D530"/>
    </row>
    <row r="531" spans="4:4" ht="16">
      <c r="D531"/>
    </row>
    <row r="532" spans="4:4" ht="16">
      <c r="D532"/>
    </row>
    <row r="533" spans="4:4" ht="16">
      <c r="D533"/>
    </row>
    <row r="534" spans="4:4" ht="16">
      <c r="D534"/>
    </row>
    <row r="535" spans="4:4" ht="16">
      <c r="D535"/>
    </row>
    <row r="536" spans="4:4" ht="16">
      <c r="D536"/>
    </row>
    <row r="537" spans="4:4" ht="16">
      <c r="D537"/>
    </row>
    <row r="538" spans="4:4" ht="16">
      <c r="D538"/>
    </row>
    <row r="539" spans="4:4" ht="16">
      <c r="D539"/>
    </row>
    <row r="540" spans="4:4" ht="16">
      <c r="D540"/>
    </row>
    <row r="541" spans="4:4" ht="16">
      <c r="D541"/>
    </row>
    <row r="542" spans="4:4" ht="16">
      <c r="D542"/>
    </row>
    <row r="543" spans="4:4" ht="16">
      <c r="D543"/>
    </row>
    <row r="544" spans="4:4" ht="16">
      <c r="D544"/>
    </row>
    <row r="545" spans="4:4" ht="16">
      <c r="D545"/>
    </row>
    <row r="546" spans="4:4" ht="16">
      <c r="D546"/>
    </row>
    <row r="547" spans="4:4" ht="16">
      <c r="D547"/>
    </row>
    <row r="548" spans="4:4" ht="16">
      <c r="D548"/>
    </row>
    <row r="549" spans="4:4" ht="16">
      <c r="D549"/>
    </row>
    <row r="550" spans="4:4" ht="16">
      <c r="D550"/>
    </row>
    <row r="551" spans="4:4" ht="16">
      <c r="D551"/>
    </row>
    <row r="552" spans="4:4" ht="16">
      <c r="D552"/>
    </row>
    <row r="553" spans="4:4" ht="16">
      <c r="D553"/>
    </row>
    <row r="554" spans="4:4" ht="16">
      <c r="D554"/>
    </row>
    <row r="555" spans="4:4" ht="16">
      <c r="D555"/>
    </row>
    <row r="556" spans="4:4" ht="16">
      <c r="D556"/>
    </row>
    <row r="557" spans="4:4" ht="16">
      <c r="D557"/>
    </row>
    <row r="558" spans="4:4" ht="16">
      <c r="D558"/>
    </row>
    <row r="559" spans="4:4" ht="16">
      <c r="D559"/>
    </row>
    <row r="560" spans="4:4" ht="16">
      <c r="D560"/>
    </row>
    <row r="561" spans="4:4" ht="16">
      <c r="D561"/>
    </row>
    <row r="562" spans="4:4" ht="16">
      <c r="D562"/>
    </row>
    <row r="563" spans="4:4" ht="16">
      <c r="D563"/>
    </row>
    <row r="564" spans="4:4" ht="16">
      <c r="D564"/>
    </row>
    <row r="565" spans="4:4" ht="16">
      <c r="D565"/>
    </row>
    <row r="566" spans="4:4" ht="16">
      <c r="D566"/>
    </row>
    <row r="567" spans="4:4" ht="16">
      <c r="D567"/>
    </row>
    <row r="568" spans="4:4" ht="16">
      <c r="D568"/>
    </row>
    <row r="569" spans="4:4" ht="16">
      <c r="D569"/>
    </row>
    <row r="570" spans="4:4" ht="16">
      <c r="D570"/>
    </row>
    <row r="571" spans="4:4" ht="16">
      <c r="D571"/>
    </row>
    <row r="572" spans="4:4" ht="16">
      <c r="D572"/>
    </row>
    <row r="573" spans="4:4" ht="16">
      <c r="D573"/>
    </row>
    <row r="574" spans="4:4" ht="16">
      <c r="D574"/>
    </row>
    <row r="575" spans="4:4" ht="16">
      <c r="D575"/>
    </row>
    <row r="576" spans="4:4" ht="16">
      <c r="D576"/>
    </row>
    <row r="577" spans="4:4" ht="16">
      <c r="D577"/>
    </row>
    <row r="578" spans="4:4" ht="16">
      <c r="D578"/>
    </row>
    <row r="579" spans="4:4" ht="16">
      <c r="D579"/>
    </row>
    <row r="580" spans="4:4" ht="16">
      <c r="D580"/>
    </row>
    <row r="581" spans="4:4" ht="16">
      <c r="D581"/>
    </row>
    <row r="582" spans="4:4" ht="16">
      <c r="D582"/>
    </row>
    <row r="583" spans="4:4" ht="16">
      <c r="D583"/>
    </row>
    <row r="584" spans="4:4" ht="16">
      <c r="D584"/>
    </row>
    <row r="585" spans="4:4" ht="16">
      <c r="D585"/>
    </row>
    <row r="586" spans="4:4" ht="16">
      <c r="D586"/>
    </row>
    <row r="587" spans="4:4" ht="16">
      <c r="D587"/>
    </row>
    <row r="588" spans="4:4" ht="16">
      <c r="D588"/>
    </row>
    <row r="589" spans="4:4" ht="16">
      <c r="D589"/>
    </row>
    <row r="590" spans="4:4" ht="16">
      <c r="D590"/>
    </row>
    <row r="591" spans="4:4" ht="16">
      <c r="D591"/>
    </row>
    <row r="592" spans="4:4" ht="16">
      <c r="D592"/>
    </row>
    <row r="593" spans="4:4" ht="16">
      <c r="D593"/>
    </row>
    <row r="594" spans="4:4" ht="16">
      <c r="D594"/>
    </row>
    <row r="595" spans="4:4" ht="16">
      <c r="D595"/>
    </row>
    <row r="596" spans="4:4" ht="16">
      <c r="D596"/>
    </row>
    <row r="597" spans="4:4" ht="16">
      <c r="D597"/>
    </row>
    <row r="598" spans="4:4" ht="16">
      <c r="D598"/>
    </row>
    <row r="599" spans="4:4" ht="16">
      <c r="D599"/>
    </row>
    <row r="600" spans="4:4" ht="16">
      <c r="D600"/>
    </row>
    <row r="601" spans="4:4" ht="16">
      <c r="D601"/>
    </row>
    <row r="602" spans="4:4" ht="16">
      <c r="D602"/>
    </row>
    <row r="603" spans="4:4" ht="16">
      <c r="D603"/>
    </row>
    <row r="604" spans="4:4" ht="16">
      <c r="D604"/>
    </row>
    <row r="605" spans="4:4" ht="16">
      <c r="D605"/>
    </row>
    <row r="606" spans="4:4" ht="16">
      <c r="D606"/>
    </row>
    <row r="607" spans="4:4" ht="16">
      <c r="D607"/>
    </row>
    <row r="608" spans="4:4" ht="16">
      <c r="D608"/>
    </row>
    <row r="609" spans="4:4" ht="16">
      <c r="D609"/>
    </row>
    <row r="610" spans="4:4" ht="16">
      <c r="D610"/>
    </row>
    <row r="611" spans="4:4" ht="16">
      <c r="D611"/>
    </row>
    <row r="612" spans="4:4" ht="16">
      <c r="D612"/>
    </row>
    <row r="613" spans="4:4" ht="16">
      <c r="D613"/>
    </row>
    <row r="614" spans="4:4" ht="16">
      <c r="D614"/>
    </row>
    <row r="615" spans="4:4" ht="16">
      <c r="D615"/>
    </row>
    <row r="616" spans="4:4" ht="16">
      <c r="D616"/>
    </row>
    <row r="617" spans="4:4" ht="16">
      <c r="D617"/>
    </row>
    <row r="618" spans="4:4" ht="16">
      <c r="D618"/>
    </row>
    <row r="619" spans="4:4" ht="16">
      <c r="D619"/>
    </row>
    <row r="620" spans="4:4" ht="16">
      <c r="D620"/>
    </row>
    <row r="621" spans="4:4" ht="16">
      <c r="D621"/>
    </row>
    <row r="622" spans="4:4" ht="16">
      <c r="D622"/>
    </row>
    <row r="623" spans="4:4" ht="16">
      <c r="D623"/>
    </row>
    <row r="624" spans="4:4" ht="16">
      <c r="D624"/>
    </row>
    <row r="625" spans="4:4" ht="16">
      <c r="D625"/>
    </row>
    <row r="626" spans="4:4" ht="16">
      <c r="D626"/>
    </row>
    <row r="627" spans="4:4" ht="16">
      <c r="D627"/>
    </row>
    <row r="628" spans="4:4" ht="16">
      <c r="D628"/>
    </row>
    <row r="629" spans="4:4" ht="16">
      <c r="D629"/>
    </row>
    <row r="630" spans="4:4" ht="16">
      <c r="D630"/>
    </row>
    <row r="631" spans="4:4" ht="16">
      <c r="D631"/>
    </row>
    <row r="632" spans="4:4" ht="16">
      <c r="D632"/>
    </row>
    <row r="633" spans="4:4" ht="16">
      <c r="D633"/>
    </row>
    <row r="634" spans="4:4" ht="16">
      <c r="D634"/>
    </row>
    <row r="635" spans="4:4" ht="16">
      <c r="D635"/>
    </row>
    <row r="636" spans="4:4" ht="16">
      <c r="D636"/>
    </row>
    <row r="637" spans="4:4" ht="16">
      <c r="D637"/>
    </row>
    <row r="638" spans="4:4" ht="16">
      <c r="D638"/>
    </row>
    <row r="639" spans="4:4" ht="16">
      <c r="D639"/>
    </row>
    <row r="640" spans="4:4" ht="16">
      <c r="D640"/>
    </row>
    <row r="641" spans="4:4" ht="16">
      <c r="D641"/>
    </row>
    <row r="642" spans="4:4" ht="16">
      <c r="D642"/>
    </row>
    <row r="643" spans="4:4" ht="16">
      <c r="D643"/>
    </row>
    <row r="644" spans="4:4" ht="16">
      <c r="D644"/>
    </row>
    <row r="645" spans="4:4" ht="16">
      <c r="D645"/>
    </row>
    <row r="646" spans="4:4" ht="16">
      <c r="D646"/>
    </row>
    <row r="647" spans="4:4" ht="16">
      <c r="D647"/>
    </row>
    <row r="648" spans="4:4" ht="16">
      <c r="D648"/>
    </row>
    <row r="649" spans="4:4" ht="16">
      <c r="D649"/>
    </row>
    <row r="650" spans="4:4" ht="16">
      <c r="D650"/>
    </row>
    <row r="651" spans="4:4" ht="16">
      <c r="D651"/>
    </row>
    <row r="652" spans="4:4" ht="16">
      <c r="D652"/>
    </row>
    <row r="653" spans="4:4" ht="16">
      <c r="D653"/>
    </row>
    <row r="654" spans="4:4" ht="16">
      <c r="D654"/>
    </row>
    <row r="655" spans="4:4" ht="16">
      <c r="D655"/>
    </row>
    <row r="656" spans="4:4" ht="16">
      <c r="D656"/>
    </row>
    <row r="657" spans="4:4" ht="16">
      <c r="D657"/>
    </row>
    <row r="658" spans="4:4" ht="16">
      <c r="D658"/>
    </row>
    <row r="659" spans="4:4" ht="16">
      <c r="D659"/>
    </row>
    <row r="660" spans="4:4" ht="16">
      <c r="D660"/>
    </row>
    <row r="661" spans="4:4" ht="16">
      <c r="D661"/>
    </row>
    <row r="662" spans="4:4" ht="16">
      <c r="D662"/>
    </row>
    <row r="663" spans="4:4" ht="16">
      <c r="D663"/>
    </row>
    <row r="664" spans="4:4" ht="16">
      <c r="D664"/>
    </row>
    <row r="665" spans="4:4" ht="16">
      <c r="D665"/>
    </row>
    <row r="666" spans="4:4" ht="16">
      <c r="D666"/>
    </row>
    <row r="667" spans="4:4" ht="16">
      <c r="D667"/>
    </row>
    <row r="668" spans="4:4" ht="16">
      <c r="D668"/>
    </row>
    <row r="669" spans="4:4" ht="16">
      <c r="D669"/>
    </row>
    <row r="670" spans="4:4" ht="16">
      <c r="D670"/>
    </row>
    <row r="671" spans="4:4" ht="16">
      <c r="D671"/>
    </row>
    <row r="672" spans="4:4" ht="16">
      <c r="D672"/>
    </row>
    <row r="673" spans="4:4" ht="16">
      <c r="D673"/>
    </row>
    <row r="674" spans="4:4" ht="16">
      <c r="D674"/>
    </row>
    <row r="675" spans="4:4" ht="16">
      <c r="D675"/>
    </row>
    <row r="676" spans="4:4" ht="16">
      <c r="D676"/>
    </row>
    <row r="677" spans="4:4" ht="16">
      <c r="D677"/>
    </row>
    <row r="678" spans="4:4" ht="16">
      <c r="D678"/>
    </row>
    <row r="679" spans="4:4" ht="16">
      <c r="D679"/>
    </row>
    <row r="680" spans="4:4" ht="16">
      <c r="D680"/>
    </row>
    <row r="681" spans="4:4" ht="16">
      <c r="D681"/>
    </row>
    <row r="682" spans="4:4" ht="16">
      <c r="D682"/>
    </row>
    <row r="683" spans="4:4" ht="16">
      <c r="D683"/>
    </row>
    <row r="684" spans="4:4" ht="16">
      <c r="D684"/>
    </row>
    <row r="685" spans="4:4" ht="16">
      <c r="D685"/>
    </row>
    <row r="686" spans="4:4" ht="16">
      <c r="D686"/>
    </row>
    <row r="687" spans="4:4" ht="16">
      <c r="D687"/>
    </row>
    <row r="688" spans="4:4" ht="16">
      <c r="D688"/>
    </row>
    <row r="689" spans="4:4" ht="16">
      <c r="D689"/>
    </row>
    <row r="690" spans="4:4" ht="16">
      <c r="D690"/>
    </row>
    <row r="691" spans="4:4" ht="16">
      <c r="D691"/>
    </row>
    <row r="692" spans="4:4" ht="16">
      <c r="D692"/>
    </row>
    <row r="693" spans="4:4" ht="16">
      <c r="D693"/>
    </row>
    <row r="694" spans="4:4" ht="16">
      <c r="D694"/>
    </row>
    <row r="695" spans="4:4" ht="16">
      <c r="D695"/>
    </row>
    <row r="696" spans="4:4" ht="16">
      <c r="D696"/>
    </row>
    <row r="697" spans="4:4" ht="16">
      <c r="D697"/>
    </row>
    <row r="698" spans="4:4" ht="16">
      <c r="D698"/>
    </row>
    <row r="699" spans="4:4" ht="16">
      <c r="D699"/>
    </row>
    <row r="700" spans="4:4" ht="16">
      <c r="D700"/>
    </row>
    <row r="701" spans="4:4" ht="16">
      <c r="D701"/>
    </row>
    <row r="702" spans="4:4" ht="16">
      <c r="D702"/>
    </row>
    <row r="703" spans="4:4" ht="16">
      <c r="D703"/>
    </row>
    <row r="704" spans="4:4" ht="16">
      <c r="D704"/>
    </row>
    <row r="705" spans="4:4" ht="16">
      <c r="D705"/>
    </row>
    <row r="706" spans="4:4" ht="16">
      <c r="D706"/>
    </row>
    <row r="707" spans="4:4" ht="16">
      <c r="D707"/>
    </row>
    <row r="708" spans="4:4" ht="16">
      <c r="D708"/>
    </row>
    <row r="709" spans="4:4" ht="16">
      <c r="D709"/>
    </row>
    <row r="710" spans="4:4" ht="16">
      <c r="D710"/>
    </row>
    <row r="711" spans="4:4" ht="16">
      <c r="D711"/>
    </row>
    <row r="712" spans="4:4" ht="16">
      <c r="D712"/>
    </row>
    <row r="713" spans="4:4" ht="16">
      <c r="D713"/>
    </row>
    <row r="714" spans="4:4" ht="16">
      <c r="D714"/>
    </row>
    <row r="715" spans="4:4" ht="16">
      <c r="D715"/>
    </row>
    <row r="716" spans="4:4" ht="16">
      <c r="D716"/>
    </row>
    <row r="717" spans="4:4" ht="16">
      <c r="D717"/>
    </row>
    <row r="718" spans="4:4" ht="16">
      <c r="D718"/>
    </row>
    <row r="719" spans="4:4" ht="16">
      <c r="D719"/>
    </row>
    <row r="720" spans="4:4" ht="16">
      <c r="D720"/>
    </row>
    <row r="721" spans="4:4" ht="16">
      <c r="D721"/>
    </row>
    <row r="722" spans="4:4" ht="16">
      <c r="D722"/>
    </row>
    <row r="723" spans="4:4" ht="16">
      <c r="D723"/>
    </row>
    <row r="724" spans="4:4" ht="16">
      <c r="D724"/>
    </row>
    <row r="725" spans="4:4" ht="16">
      <c r="D725"/>
    </row>
    <row r="726" spans="4:4" ht="16">
      <c r="D726"/>
    </row>
    <row r="727" spans="4:4" ht="16">
      <c r="D727"/>
    </row>
    <row r="728" spans="4:4" ht="16">
      <c r="D728"/>
    </row>
    <row r="729" spans="4:4" ht="16">
      <c r="D729"/>
    </row>
    <row r="730" spans="4:4" ht="16">
      <c r="D730"/>
    </row>
    <row r="731" spans="4:4" ht="16">
      <c r="D731"/>
    </row>
    <row r="732" spans="4:4" ht="16">
      <c r="D732"/>
    </row>
    <row r="733" spans="4:4" ht="16">
      <c r="D733"/>
    </row>
    <row r="734" spans="4:4" ht="16">
      <c r="D734"/>
    </row>
    <row r="735" spans="4:4" ht="16">
      <c r="D735"/>
    </row>
    <row r="736" spans="4:4" ht="16">
      <c r="D736"/>
    </row>
    <row r="737" spans="4:4" ht="16">
      <c r="D737"/>
    </row>
    <row r="738" spans="4:4" ht="16">
      <c r="D738"/>
    </row>
    <row r="739" spans="4:4" ht="16">
      <c r="D739"/>
    </row>
    <row r="740" spans="4:4" ht="16">
      <c r="D740"/>
    </row>
    <row r="741" spans="4:4" ht="16">
      <c r="D741"/>
    </row>
    <row r="742" spans="4:4" ht="16">
      <c r="D742"/>
    </row>
    <row r="743" spans="4:4" ht="16">
      <c r="D743"/>
    </row>
    <row r="744" spans="4:4" ht="16">
      <c r="D744"/>
    </row>
    <row r="745" spans="4:4" ht="16">
      <c r="D745"/>
    </row>
    <row r="746" spans="4:4" ht="16">
      <c r="D746"/>
    </row>
    <row r="747" spans="4:4" ht="16">
      <c r="D747"/>
    </row>
    <row r="748" spans="4:4" ht="16">
      <c r="D748"/>
    </row>
    <row r="749" spans="4:4" ht="16">
      <c r="D749"/>
    </row>
    <row r="750" spans="4:4" ht="16">
      <c r="D750"/>
    </row>
    <row r="751" spans="4:4" ht="16">
      <c r="D751"/>
    </row>
    <row r="752" spans="4:4" ht="16">
      <c r="D752"/>
    </row>
    <row r="753" spans="4:4" ht="16">
      <c r="D753"/>
    </row>
    <row r="754" spans="4:4" ht="16">
      <c r="D754"/>
    </row>
    <row r="755" spans="4:4" ht="16">
      <c r="D755"/>
    </row>
    <row r="756" spans="4:4" ht="16">
      <c r="D756"/>
    </row>
    <row r="757" spans="4:4" ht="16">
      <c r="D757"/>
    </row>
    <row r="758" spans="4:4" ht="16">
      <c r="D758"/>
    </row>
    <row r="759" spans="4:4" ht="16">
      <c r="D759"/>
    </row>
    <row r="760" spans="4:4" ht="16">
      <c r="D760"/>
    </row>
    <row r="761" spans="4:4" ht="16">
      <c r="D761"/>
    </row>
    <row r="762" spans="4:4" ht="16">
      <c r="D762"/>
    </row>
    <row r="763" spans="4:4" ht="16">
      <c r="D763"/>
    </row>
    <row r="764" spans="4:4" ht="16">
      <c r="D764"/>
    </row>
    <row r="765" spans="4:4" ht="16">
      <c r="D765"/>
    </row>
    <row r="766" spans="4:4" ht="16">
      <c r="D766"/>
    </row>
    <row r="767" spans="4:4" ht="16">
      <c r="D767"/>
    </row>
    <row r="768" spans="4:4" ht="16">
      <c r="D768"/>
    </row>
    <row r="769" spans="4:4" ht="16">
      <c r="D769"/>
    </row>
    <row r="770" spans="4:4" ht="16">
      <c r="D770"/>
    </row>
    <row r="771" spans="4:4" ht="16">
      <c r="D771"/>
    </row>
    <row r="772" spans="4:4" ht="16">
      <c r="D772"/>
    </row>
    <row r="773" spans="4:4" ht="16">
      <c r="D773"/>
    </row>
    <row r="774" spans="4:4" ht="16">
      <c r="D774"/>
    </row>
    <row r="775" spans="4:4" ht="16">
      <c r="D775"/>
    </row>
    <row r="776" spans="4:4" ht="16">
      <c r="D776"/>
    </row>
    <row r="777" spans="4:4" ht="16">
      <c r="D777"/>
    </row>
    <row r="778" spans="4:4" ht="16">
      <c r="D778"/>
    </row>
    <row r="779" spans="4:4" ht="16">
      <c r="D779"/>
    </row>
    <row r="780" spans="4:4" ht="16">
      <c r="D780"/>
    </row>
    <row r="781" spans="4:4" ht="16">
      <c r="D781"/>
    </row>
    <row r="782" spans="4:4" ht="16">
      <c r="D782"/>
    </row>
    <row r="783" spans="4:4" ht="16">
      <c r="D783"/>
    </row>
    <row r="784" spans="4:4" ht="16">
      <c r="D784"/>
    </row>
    <row r="785" spans="4:4" ht="16">
      <c r="D785"/>
    </row>
    <row r="786" spans="4:4" ht="16">
      <c r="D786"/>
    </row>
    <row r="787" spans="4:4" ht="16">
      <c r="D787"/>
    </row>
    <row r="788" spans="4:4" ht="16">
      <c r="D788"/>
    </row>
    <row r="789" spans="4:4" ht="16">
      <c r="D789"/>
    </row>
    <row r="790" spans="4:4" ht="16">
      <c r="D790"/>
    </row>
    <row r="791" spans="4:4" ht="16">
      <c r="D791"/>
    </row>
    <row r="792" spans="4:4" ht="16">
      <c r="D792"/>
    </row>
    <row r="793" spans="4:4" ht="16">
      <c r="D793"/>
    </row>
    <row r="794" spans="4:4" ht="16">
      <c r="D794"/>
    </row>
    <row r="795" spans="4:4" ht="16">
      <c r="D795"/>
    </row>
    <row r="796" spans="4:4" ht="16">
      <c r="D796"/>
    </row>
    <row r="797" spans="4:4" ht="16">
      <c r="D797"/>
    </row>
    <row r="798" spans="4:4" ht="16">
      <c r="D798"/>
    </row>
    <row r="799" spans="4:4" ht="16">
      <c r="D799"/>
    </row>
    <row r="800" spans="4:4" ht="16">
      <c r="D800"/>
    </row>
    <row r="801" spans="4:4" ht="16">
      <c r="D801"/>
    </row>
    <row r="802" spans="4:4" ht="16">
      <c r="D802"/>
    </row>
    <row r="803" spans="4:4" ht="16">
      <c r="D803"/>
    </row>
    <row r="804" spans="4:4" ht="16">
      <c r="D804"/>
    </row>
    <row r="805" spans="4:4" ht="16">
      <c r="D805"/>
    </row>
    <row r="806" spans="4:4" ht="16">
      <c r="D806"/>
    </row>
    <row r="807" spans="4:4" ht="16">
      <c r="D807"/>
    </row>
    <row r="808" spans="4:4" ht="16">
      <c r="D808"/>
    </row>
    <row r="809" spans="4:4" ht="16">
      <c r="D809"/>
    </row>
    <row r="810" spans="4:4" ht="16">
      <c r="D810"/>
    </row>
    <row r="811" spans="4:4" ht="16">
      <c r="D811"/>
    </row>
    <row r="812" spans="4:4" ht="16">
      <c r="D812"/>
    </row>
    <row r="813" spans="4:4" ht="16">
      <c r="D813"/>
    </row>
    <row r="814" spans="4:4" ht="16">
      <c r="D814"/>
    </row>
    <row r="815" spans="4:4" ht="16">
      <c r="D815"/>
    </row>
    <row r="816" spans="4:4" ht="16">
      <c r="D816"/>
    </row>
    <row r="817" spans="4:4" ht="16">
      <c r="D817"/>
    </row>
    <row r="818" spans="4:4" ht="16">
      <c r="D818"/>
    </row>
    <row r="819" spans="4:4" ht="16">
      <c r="D819"/>
    </row>
    <row r="820" spans="4:4" ht="16">
      <c r="D820"/>
    </row>
    <row r="821" spans="4:4" ht="16">
      <c r="D821"/>
    </row>
    <row r="822" spans="4:4" ht="16">
      <c r="D822"/>
    </row>
    <row r="823" spans="4:4" ht="16">
      <c r="D823"/>
    </row>
    <row r="824" spans="4:4" ht="16">
      <c r="D824"/>
    </row>
    <row r="825" spans="4:4" ht="16">
      <c r="D825"/>
    </row>
    <row r="826" spans="4:4" ht="16">
      <c r="D826"/>
    </row>
    <row r="827" spans="4:4" ht="16">
      <c r="D827"/>
    </row>
    <row r="828" spans="4:4" ht="16">
      <c r="D828"/>
    </row>
    <row r="829" spans="4:4" ht="16">
      <c r="D829"/>
    </row>
    <row r="830" spans="4:4" ht="16">
      <c r="D830"/>
    </row>
    <row r="831" spans="4:4" ht="16">
      <c r="D831"/>
    </row>
    <row r="832" spans="4:4" ht="16">
      <c r="D832"/>
    </row>
    <row r="833" spans="4:4" ht="16">
      <c r="D833"/>
    </row>
    <row r="834" spans="4:4" ht="16">
      <c r="D834"/>
    </row>
    <row r="835" spans="4:4" ht="16">
      <c r="D835"/>
    </row>
    <row r="836" spans="4:4" ht="16">
      <c r="D836"/>
    </row>
    <row r="837" spans="4:4" ht="16">
      <c r="D837"/>
    </row>
    <row r="838" spans="4:4" ht="16">
      <c r="D838"/>
    </row>
    <row r="839" spans="4:4" ht="16">
      <c r="D839"/>
    </row>
    <row r="840" spans="4:4" ht="16">
      <c r="D840"/>
    </row>
    <row r="841" spans="4:4" ht="16">
      <c r="D841"/>
    </row>
    <row r="842" spans="4:4" ht="16">
      <c r="D842"/>
    </row>
    <row r="843" spans="4:4" ht="16">
      <c r="D843"/>
    </row>
    <row r="844" spans="4:4" ht="16">
      <c r="D844"/>
    </row>
    <row r="845" spans="4:4" ht="16">
      <c r="D845"/>
    </row>
    <row r="846" spans="4:4" ht="16">
      <c r="D846"/>
    </row>
    <row r="847" spans="4:4" ht="16">
      <c r="D847"/>
    </row>
    <row r="848" spans="4:4" ht="16">
      <c r="D848"/>
    </row>
    <row r="849" spans="4:4" ht="16">
      <c r="D849"/>
    </row>
    <row r="850" spans="4:4" ht="16">
      <c r="D850"/>
    </row>
    <row r="851" spans="4:4" ht="16">
      <c r="D851"/>
    </row>
    <row r="852" spans="4:4" ht="16">
      <c r="D852"/>
    </row>
    <row r="853" spans="4:4" ht="16">
      <c r="D853"/>
    </row>
    <row r="854" spans="4:4" ht="16">
      <c r="D854"/>
    </row>
    <row r="855" spans="4:4" ht="16">
      <c r="D855"/>
    </row>
    <row r="856" spans="4:4" ht="16">
      <c r="D856"/>
    </row>
    <row r="857" spans="4:4" ht="16">
      <c r="D857"/>
    </row>
    <row r="858" spans="4:4" ht="16">
      <c r="D858"/>
    </row>
    <row r="859" spans="4:4" ht="16">
      <c r="D859"/>
    </row>
    <row r="860" spans="4:4" ht="16">
      <c r="D860"/>
    </row>
    <row r="861" spans="4:4" ht="16">
      <c r="D861"/>
    </row>
    <row r="862" spans="4:4" ht="16">
      <c r="D862"/>
    </row>
    <row r="863" spans="4:4" ht="16">
      <c r="D863"/>
    </row>
    <row r="864" spans="4:4" ht="16">
      <c r="D864"/>
    </row>
    <row r="865" spans="4:4" ht="16">
      <c r="D865"/>
    </row>
    <row r="866" spans="4:4" ht="16">
      <c r="D866"/>
    </row>
    <row r="867" spans="4:4" ht="16">
      <c r="D867"/>
    </row>
    <row r="868" spans="4:4" ht="16">
      <c r="D868"/>
    </row>
    <row r="869" spans="4:4" ht="16">
      <c r="D869"/>
    </row>
    <row r="870" spans="4:4" ht="16">
      <c r="D870"/>
    </row>
    <row r="871" spans="4:4" ht="16">
      <c r="D871"/>
    </row>
    <row r="872" spans="4:4" ht="16">
      <c r="D872"/>
    </row>
    <row r="873" spans="4:4" ht="16">
      <c r="D873"/>
    </row>
    <row r="874" spans="4:4" ht="16">
      <c r="D874"/>
    </row>
    <row r="875" spans="4:4" ht="16">
      <c r="D875"/>
    </row>
    <row r="876" spans="4:4" ht="16">
      <c r="D876"/>
    </row>
    <row r="877" spans="4:4" ht="16">
      <c r="D877"/>
    </row>
    <row r="878" spans="4:4" ht="16">
      <c r="D878"/>
    </row>
    <row r="879" spans="4:4" ht="16">
      <c r="D879"/>
    </row>
    <row r="880" spans="4:4" ht="16">
      <c r="D880"/>
    </row>
    <row r="881" spans="4:4" ht="16">
      <c r="D881"/>
    </row>
    <row r="882" spans="4:4" ht="16">
      <c r="D882"/>
    </row>
    <row r="883" spans="4:4" ht="16">
      <c r="D883"/>
    </row>
    <row r="884" spans="4:4" ht="16">
      <c r="D884"/>
    </row>
    <row r="885" spans="4:4" ht="16">
      <c r="D885"/>
    </row>
    <row r="886" spans="4:4" ht="16">
      <c r="D886"/>
    </row>
    <row r="887" spans="4:4" ht="16">
      <c r="D887"/>
    </row>
    <row r="888" spans="4:4" ht="16">
      <c r="D888"/>
    </row>
    <row r="889" spans="4:4" ht="16">
      <c r="D889"/>
    </row>
    <row r="890" spans="4:4" ht="16">
      <c r="D890"/>
    </row>
    <row r="891" spans="4:4" ht="16">
      <c r="D891"/>
    </row>
    <row r="892" spans="4:4" ht="16">
      <c r="D892"/>
    </row>
    <row r="893" spans="4:4" ht="16">
      <c r="D893"/>
    </row>
    <row r="894" spans="4:4" ht="16">
      <c r="D894"/>
    </row>
    <row r="895" spans="4:4" ht="16">
      <c r="D895"/>
    </row>
    <row r="896" spans="4:4" ht="16">
      <c r="D896"/>
    </row>
    <row r="897" spans="4:4" ht="16">
      <c r="D897"/>
    </row>
    <row r="898" spans="4:4" ht="16">
      <c r="D898"/>
    </row>
    <row r="899" spans="4:4" ht="16">
      <c r="D899"/>
    </row>
    <row r="900" spans="4:4" ht="16">
      <c r="D900"/>
    </row>
    <row r="901" spans="4:4" ht="16">
      <c r="D901"/>
    </row>
    <row r="902" spans="4:4" ht="16">
      <c r="D902"/>
    </row>
    <row r="903" spans="4:4" ht="16">
      <c r="D903"/>
    </row>
    <row r="904" spans="4:4" ht="16">
      <c r="D904"/>
    </row>
    <row r="905" spans="4:4" ht="16">
      <c r="D905"/>
    </row>
    <row r="906" spans="4:4" ht="16">
      <c r="D906"/>
    </row>
    <row r="907" spans="4:4" ht="16">
      <c r="D907"/>
    </row>
    <row r="908" spans="4:4" ht="16">
      <c r="D908"/>
    </row>
    <row r="909" spans="4:4" ht="16">
      <c r="D909"/>
    </row>
    <row r="910" spans="4:4" ht="16">
      <c r="D910"/>
    </row>
    <row r="911" spans="4:4" ht="16">
      <c r="D911"/>
    </row>
    <row r="912" spans="4:4" ht="16">
      <c r="D912"/>
    </row>
    <row r="913" spans="4:4" ht="16">
      <c r="D913"/>
    </row>
    <row r="914" spans="4:4" ht="16">
      <c r="D914"/>
    </row>
    <row r="915" spans="4:4" ht="16">
      <c r="D915"/>
    </row>
    <row r="916" spans="4:4" ht="16">
      <c r="D916"/>
    </row>
    <row r="917" spans="4:4" ht="16">
      <c r="D917"/>
    </row>
    <row r="918" spans="4:4" ht="16">
      <c r="D918"/>
    </row>
    <row r="919" spans="4:4" ht="16">
      <c r="D919"/>
    </row>
    <row r="920" spans="4:4" ht="16">
      <c r="D920"/>
    </row>
    <row r="921" spans="4:4" ht="16">
      <c r="D921"/>
    </row>
    <row r="922" spans="4:4" ht="16">
      <c r="D922"/>
    </row>
    <row r="923" spans="4:4" ht="16">
      <c r="D923"/>
    </row>
    <row r="924" spans="4:4" ht="16">
      <c r="D924"/>
    </row>
    <row r="925" spans="4:4" ht="16">
      <c r="D925"/>
    </row>
    <row r="926" spans="4:4" ht="16">
      <c r="D926"/>
    </row>
    <row r="927" spans="4:4" ht="16">
      <c r="D927"/>
    </row>
    <row r="928" spans="4:4" ht="16">
      <c r="D928"/>
    </row>
    <row r="929" spans="4:4" ht="16">
      <c r="D929"/>
    </row>
    <row r="930" spans="4:4" ht="16">
      <c r="D930"/>
    </row>
    <row r="931" spans="4:4" ht="16">
      <c r="D931"/>
    </row>
    <row r="932" spans="4:4" ht="16">
      <c r="D932"/>
    </row>
    <row r="933" spans="4:4" ht="16">
      <c r="D933"/>
    </row>
    <row r="934" spans="4:4" ht="16">
      <c r="D934"/>
    </row>
    <row r="935" spans="4:4" ht="16">
      <c r="D935"/>
    </row>
    <row r="936" spans="4:4" ht="16">
      <c r="D936"/>
    </row>
    <row r="937" spans="4:4" ht="16">
      <c r="D937"/>
    </row>
    <row r="938" spans="4:4" ht="16">
      <c r="D938"/>
    </row>
    <row r="939" spans="4:4" ht="16">
      <c r="D939"/>
    </row>
    <row r="940" spans="4:4" ht="16">
      <c r="D940"/>
    </row>
    <row r="941" spans="4:4" ht="16">
      <c r="D941"/>
    </row>
    <row r="942" spans="4:4" ht="16">
      <c r="D942"/>
    </row>
    <row r="943" spans="4:4" ht="16">
      <c r="D943"/>
    </row>
    <row r="944" spans="4:4" ht="16">
      <c r="D944"/>
    </row>
    <row r="945" spans="4:4" ht="16">
      <c r="D945"/>
    </row>
    <row r="946" spans="4:4" ht="16">
      <c r="D946"/>
    </row>
    <row r="947" spans="4:4" ht="16">
      <c r="D947"/>
    </row>
    <row r="948" spans="4:4" ht="16">
      <c r="D948"/>
    </row>
    <row r="949" spans="4:4" ht="16">
      <c r="D949"/>
    </row>
    <row r="950" spans="4:4" ht="16">
      <c r="D950"/>
    </row>
    <row r="951" spans="4:4" ht="16">
      <c r="D951"/>
    </row>
    <row r="952" spans="4:4" ht="16">
      <c r="D952"/>
    </row>
    <row r="953" spans="4:4" ht="16">
      <c r="D953"/>
    </row>
    <row r="954" spans="4:4" ht="16">
      <c r="D954"/>
    </row>
    <row r="955" spans="4:4" ht="16">
      <c r="D955"/>
    </row>
    <row r="956" spans="4:4" ht="16">
      <c r="D956"/>
    </row>
    <row r="957" spans="4:4" ht="16">
      <c r="D957"/>
    </row>
    <row r="958" spans="4:4" ht="16">
      <c r="D958"/>
    </row>
    <row r="959" spans="4:4" ht="16">
      <c r="D959"/>
    </row>
    <row r="960" spans="4:4" ht="16">
      <c r="D960"/>
    </row>
    <row r="961" spans="4:4" ht="16">
      <c r="D961"/>
    </row>
    <row r="962" spans="4:4" ht="16">
      <c r="D962"/>
    </row>
    <row r="963" spans="4:4" ht="16">
      <c r="D963"/>
    </row>
    <row r="964" spans="4:4" ht="16">
      <c r="D964"/>
    </row>
    <row r="965" spans="4:4" ht="16">
      <c r="D965"/>
    </row>
    <row r="966" spans="4:4" ht="16">
      <c r="D966"/>
    </row>
    <row r="967" spans="4:4" ht="16">
      <c r="D967"/>
    </row>
    <row r="968" spans="4:4" ht="16">
      <c r="D968"/>
    </row>
    <row r="969" spans="4:4" ht="16">
      <c r="D969"/>
    </row>
    <row r="970" spans="4:4" ht="16">
      <c r="D970"/>
    </row>
    <row r="971" spans="4:4" ht="16">
      <c r="D971"/>
    </row>
    <row r="972" spans="4:4" ht="16">
      <c r="D972"/>
    </row>
    <row r="973" spans="4:4" ht="16">
      <c r="D973"/>
    </row>
    <row r="974" spans="4:4" ht="16">
      <c r="D974"/>
    </row>
    <row r="975" spans="4:4" ht="16">
      <c r="D975"/>
    </row>
    <row r="976" spans="4:4" ht="16">
      <c r="D976"/>
    </row>
    <row r="977" spans="4:4" ht="16">
      <c r="D977"/>
    </row>
    <row r="978" spans="4:4" ht="16">
      <c r="D978"/>
    </row>
    <row r="979" spans="4:4" ht="16">
      <c r="D979"/>
    </row>
    <row r="980" spans="4:4" ht="16">
      <c r="D980"/>
    </row>
    <row r="981" spans="4:4" ht="16">
      <c r="D981"/>
    </row>
    <row r="982" spans="4:4" ht="16">
      <c r="D982"/>
    </row>
    <row r="983" spans="4:4" ht="16">
      <c r="D983"/>
    </row>
    <row r="984" spans="4:4" ht="16">
      <c r="D984"/>
    </row>
    <row r="985" spans="4:4" ht="16">
      <c r="D985"/>
    </row>
    <row r="986" spans="4:4" ht="16">
      <c r="D986"/>
    </row>
    <row r="987" spans="4:4" ht="16">
      <c r="D987"/>
    </row>
    <row r="988" spans="4:4" ht="16">
      <c r="D988"/>
    </row>
    <row r="989" spans="4:4" ht="16">
      <c r="D989"/>
    </row>
    <row r="990" spans="4:4" ht="16">
      <c r="D990"/>
    </row>
    <row r="991" spans="4:4" ht="16">
      <c r="D991"/>
    </row>
    <row r="992" spans="4:4" ht="16">
      <c r="D992"/>
    </row>
    <row r="993" spans="4:4" ht="16">
      <c r="D993"/>
    </row>
    <row r="994" spans="4:4" ht="16">
      <c r="D994"/>
    </row>
    <row r="995" spans="4:4" ht="16">
      <c r="D995"/>
    </row>
    <row r="996" spans="4:4" ht="16">
      <c r="D996"/>
    </row>
    <row r="997" spans="4:4" ht="16">
      <c r="D997"/>
    </row>
    <row r="998" spans="4:4" ht="16">
      <c r="D998"/>
    </row>
    <row r="999" spans="4:4" ht="16">
      <c r="D999"/>
    </row>
    <row r="1000" spans="4:4" ht="16">
      <c r="D1000"/>
    </row>
    <row r="1001" spans="4:4" ht="16">
      <c r="D1001"/>
    </row>
    <row r="1002" spans="4:4" ht="16">
      <c r="D1002"/>
    </row>
    <row r="1003" spans="4:4" ht="16">
      <c r="D1003"/>
    </row>
    <row r="1004" spans="4:4" ht="16">
      <c r="D1004"/>
    </row>
    <row r="1005" spans="4:4" ht="16">
      <c r="D1005"/>
    </row>
    <row r="1006" spans="4:4" ht="16">
      <c r="D1006"/>
    </row>
    <row r="1007" spans="4:4" ht="16">
      <c r="D1007"/>
    </row>
    <row r="1008" spans="4:4" ht="16">
      <c r="D1008"/>
    </row>
    <row r="1009" spans="4:4" ht="16">
      <c r="D1009"/>
    </row>
    <row r="1010" spans="4:4" ht="16">
      <c r="D1010"/>
    </row>
    <row r="1011" spans="4:4" ht="16">
      <c r="D1011"/>
    </row>
    <row r="1012" spans="4:4" ht="16">
      <c r="D1012"/>
    </row>
    <row r="1013" spans="4:4" ht="16">
      <c r="D1013"/>
    </row>
    <row r="1014" spans="4:4" ht="16">
      <c r="D1014"/>
    </row>
    <row r="1015" spans="4:4" ht="16">
      <c r="D1015"/>
    </row>
    <row r="1016" spans="4:4" ht="16">
      <c r="D1016"/>
    </row>
    <row r="1017" spans="4:4" ht="16">
      <c r="D1017"/>
    </row>
    <row r="1018" spans="4:4" ht="16">
      <c r="D1018"/>
    </row>
    <row r="1019" spans="4:4" ht="16">
      <c r="D1019"/>
    </row>
    <row r="1020" spans="4:4" ht="16">
      <c r="D1020"/>
    </row>
    <row r="1021" spans="4:4" ht="16">
      <c r="D1021"/>
    </row>
    <row r="1022" spans="4:4" ht="16">
      <c r="D1022"/>
    </row>
    <row r="1023" spans="4:4" ht="16">
      <c r="D1023"/>
    </row>
    <row r="1024" spans="4:4" ht="16">
      <c r="D1024"/>
    </row>
    <row r="1025" spans="4:4" ht="16">
      <c r="D1025"/>
    </row>
    <row r="1026" spans="4:4" ht="16">
      <c r="D1026"/>
    </row>
    <row r="1027" spans="4:4" ht="16">
      <c r="D1027"/>
    </row>
    <row r="1028" spans="4:4" ht="16">
      <c r="D1028"/>
    </row>
    <row r="1029" spans="4:4" ht="16">
      <c r="D1029"/>
    </row>
    <row r="1030" spans="4:4" ht="16">
      <c r="D1030"/>
    </row>
    <row r="1031" spans="4:4" ht="16">
      <c r="D1031"/>
    </row>
    <row r="1032" spans="4:4" ht="16">
      <c r="D1032"/>
    </row>
    <row r="1033" spans="4:4" ht="16">
      <c r="D1033"/>
    </row>
    <row r="1034" spans="4:4" ht="16">
      <c r="D1034"/>
    </row>
    <row r="1035" spans="4:4" ht="16">
      <c r="D1035"/>
    </row>
    <row r="1036" spans="4:4" ht="16">
      <c r="D1036"/>
    </row>
    <row r="1037" spans="4:4" ht="16">
      <c r="D1037"/>
    </row>
    <row r="1038" spans="4:4" ht="16">
      <c r="D1038"/>
    </row>
    <row r="1039" spans="4:4" ht="16">
      <c r="D1039"/>
    </row>
    <row r="1040" spans="4:4" ht="16">
      <c r="D1040"/>
    </row>
    <row r="1041" spans="4:4" ht="16">
      <c r="D1041"/>
    </row>
    <row r="1042" spans="4:4" ht="16">
      <c r="D1042"/>
    </row>
    <row r="1043" spans="4:4" ht="16">
      <c r="D1043"/>
    </row>
    <row r="1044" spans="4:4" ht="16">
      <c r="D1044"/>
    </row>
    <row r="1045" spans="4:4" ht="16">
      <c r="D1045"/>
    </row>
    <row r="1046" spans="4:4" ht="16">
      <c r="D1046"/>
    </row>
    <row r="1047" spans="4:4" ht="16">
      <c r="D1047"/>
    </row>
    <row r="1048" spans="4:4" ht="16">
      <c r="D1048"/>
    </row>
    <row r="1049" spans="4:4" ht="16">
      <c r="D1049"/>
    </row>
    <row r="1050" spans="4:4" ht="16">
      <c r="D1050"/>
    </row>
    <row r="1051" spans="4:4" ht="16">
      <c r="D1051"/>
    </row>
    <row r="1052" spans="4:4" ht="16">
      <c r="D1052"/>
    </row>
    <row r="1053" spans="4:4" ht="16">
      <c r="D1053"/>
    </row>
    <row r="1054" spans="4:4" ht="16">
      <c r="D1054"/>
    </row>
    <row r="1055" spans="4:4" ht="16">
      <c r="D1055"/>
    </row>
    <row r="1056" spans="4:4" ht="16">
      <c r="D1056"/>
    </row>
    <row r="1057" spans="4:4" ht="16">
      <c r="D1057"/>
    </row>
    <row r="1058" spans="4:4" ht="16">
      <c r="D1058"/>
    </row>
    <row r="1059" spans="4:4" ht="16">
      <c r="D1059"/>
    </row>
    <row r="1060" spans="4:4" ht="16">
      <c r="D1060"/>
    </row>
    <row r="1061" spans="4:4" ht="16">
      <c r="D1061"/>
    </row>
    <row r="1062" spans="4:4" ht="16">
      <c r="D1062"/>
    </row>
    <row r="1063" spans="4:4" ht="16">
      <c r="D1063"/>
    </row>
    <row r="1064" spans="4:4" ht="16">
      <c r="D1064"/>
    </row>
    <row r="1065" spans="4:4" ht="16">
      <c r="D1065"/>
    </row>
    <row r="1066" spans="4:4" ht="16">
      <c r="D1066"/>
    </row>
    <row r="1067" spans="4:4" ht="16">
      <c r="D1067"/>
    </row>
    <row r="1068" spans="4:4" ht="16">
      <c r="D1068"/>
    </row>
    <row r="1069" spans="4:4" ht="16">
      <c r="D1069"/>
    </row>
    <row r="1070" spans="4:4" ht="16">
      <c r="D1070"/>
    </row>
    <row r="1071" spans="4:4" ht="16">
      <c r="D1071"/>
    </row>
    <row r="1072" spans="4:4" ht="16">
      <c r="D1072"/>
    </row>
    <row r="1073" spans="4:4" ht="16">
      <c r="D1073"/>
    </row>
    <row r="1074" spans="4:4" ht="16">
      <c r="D1074"/>
    </row>
    <row r="1075" spans="4:4" ht="16">
      <c r="D1075"/>
    </row>
    <row r="1076" spans="4:4" ht="16">
      <c r="D1076"/>
    </row>
    <row r="1077" spans="4:4" ht="16">
      <c r="D1077"/>
    </row>
    <row r="1078" spans="4:4" ht="16">
      <c r="D1078"/>
    </row>
    <row r="1079" spans="4:4" ht="16">
      <c r="D1079"/>
    </row>
    <row r="1080" spans="4:4" ht="16">
      <c r="D1080"/>
    </row>
    <row r="1081" spans="4:4" ht="16">
      <c r="D1081"/>
    </row>
    <row r="1082" spans="4:4" ht="16">
      <c r="D1082"/>
    </row>
    <row r="1083" spans="4:4" ht="16">
      <c r="D1083"/>
    </row>
    <row r="1084" spans="4:4" ht="16">
      <c r="D1084"/>
    </row>
    <row r="1085" spans="4:4" ht="16">
      <c r="D1085"/>
    </row>
    <row r="1086" spans="4:4" ht="16">
      <c r="D1086"/>
    </row>
    <row r="1087" spans="4:4" ht="16">
      <c r="D1087"/>
    </row>
    <row r="1088" spans="4:4" ht="16">
      <c r="D1088"/>
    </row>
    <row r="1089" spans="4:4" ht="16">
      <c r="D1089"/>
    </row>
    <row r="1090" spans="4:4" ht="16">
      <c r="D1090"/>
    </row>
    <row r="1091" spans="4:4" ht="16">
      <c r="D1091"/>
    </row>
    <row r="1092" spans="4:4" ht="16">
      <c r="D1092"/>
    </row>
    <row r="1093" spans="4:4" ht="16">
      <c r="D1093"/>
    </row>
    <row r="1094" spans="4:4" ht="16">
      <c r="D1094"/>
    </row>
    <row r="1095" spans="4:4" ht="16">
      <c r="D1095"/>
    </row>
    <row r="1096" spans="4:4" ht="16">
      <c r="D1096"/>
    </row>
    <row r="1097" spans="4:4" ht="16">
      <c r="D1097"/>
    </row>
    <row r="1098" spans="4:4" ht="16">
      <c r="D1098"/>
    </row>
    <row r="1099" spans="4:4" ht="16">
      <c r="D1099"/>
    </row>
    <row r="1100" spans="4:4" ht="16">
      <c r="D1100"/>
    </row>
    <row r="1101" spans="4:4" ht="16">
      <c r="D1101"/>
    </row>
    <row r="1102" spans="4:4" ht="16">
      <c r="D1102"/>
    </row>
    <row r="1103" spans="4:4" ht="16">
      <c r="D1103"/>
    </row>
    <row r="1104" spans="4:4" ht="16">
      <c r="D1104"/>
    </row>
    <row r="1105" spans="4:4" ht="16">
      <c r="D1105"/>
    </row>
    <row r="1106" spans="4:4" ht="16">
      <c r="D1106"/>
    </row>
    <row r="1107" spans="4:4" ht="16">
      <c r="D1107"/>
    </row>
    <row r="1108" spans="4:4" ht="16">
      <c r="D1108"/>
    </row>
    <row r="1109" spans="4:4" ht="16">
      <c r="D1109"/>
    </row>
    <row r="1110" spans="4:4" ht="16">
      <c r="D1110"/>
    </row>
    <row r="1111" spans="4:4" ht="16">
      <c r="D1111"/>
    </row>
    <row r="1112" spans="4:4" ht="16">
      <c r="D1112"/>
    </row>
    <row r="1113" spans="4:4" ht="16">
      <c r="D1113"/>
    </row>
    <row r="1114" spans="4:4" ht="16">
      <c r="D1114"/>
    </row>
    <row r="1115" spans="4:4" ht="16">
      <c r="D1115"/>
    </row>
    <row r="1116" spans="4:4" ht="16">
      <c r="D1116"/>
    </row>
    <row r="1117" spans="4:4" ht="16">
      <c r="D1117"/>
    </row>
    <row r="1118" spans="4:4" ht="16">
      <c r="D1118"/>
    </row>
    <row r="1119" spans="4:4" ht="16">
      <c r="D1119"/>
    </row>
    <row r="1120" spans="4:4" ht="16">
      <c r="D1120"/>
    </row>
    <row r="1121" spans="4:4" ht="16">
      <c r="D1121"/>
    </row>
    <row r="1122" spans="4:4" ht="16">
      <c r="D1122"/>
    </row>
    <row r="1123" spans="4:4" ht="16">
      <c r="D1123"/>
    </row>
    <row r="1124" spans="4:4" ht="16">
      <c r="D1124"/>
    </row>
    <row r="1125" spans="4:4" ht="16">
      <c r="D1125"/>
    </row>
    <row r="1126" spans="4:4" ht="16">
      <c r="D1126"/>
    </row>
    <row r="1127" spans="4:4" ht="16">
      <c r="D1127"/>
    </row>
    <row r="1128" spans="4:4" ht="16">
      <c r="D1128"/>
    </row>
    <row r="1129" spans="4:4" ht="16">
      <c r="D1129"/>
    </row>
    <row r="1130" spans="4:4" ht="16">
      <c r="D1130"/>
    </row>
    <row r="1131" spans="4:4" ht="16">
      <c r="D1131"/>
    </row>
    <row r="1132" spans="4:4" ht="16">
      <c r="D1132"/>
    </row>
    <row r="1133" spans="4:4" ht="16">
      <c r="D1133"/>
    </row>
    <row r="1134" spans="4:4" ht="16">
      <c r="D1134"/>
    </row>
    <row r="1135" spans="4:4" ht="16">
      <c r="D1135"/>
    </row>
    <row r="1136" spans="4:4" ht="16">
      <c r="D1136"/>
    </row>
    <row r="1137" spans="4:4" ht="16">
      <c r="D1137"/>
    </row>
    <row r="1138" spans="4:4" ht="16">
      <c r="D1138"/>
    </row>
    <row r="1139" spans="4:4" ht="16">
      <c r="D1139"/>
    </row>
    <row r="1140" spans="4:4" ht="16">
      <c r="D1140"/>
    </row>
    <row r="1141" spans="4:4" ht="16">
      <c r="D1141"/>
    </row>
    <row r="1142" spans="4:4" ht="16">
      <c r="D1142"/>
    </row>
    <row r="1143" spans="4:4" ht="16">
      <c r="D1143"/>
    </row>
    <row r="1144" spans="4:4" ht="16">
      <c r="D1144"/>
    </row>
    <row r="1145" spans="4:4" ht="16">
      <c r="D1145"/>
    </row>
    <row r="1146" spans="4:4" ht="16">
      <c r="D1146"/>
    </row>
    <row r="1147" spans="4:4" ht="16">
      <c r="D1147"/>
    </row>
    <row r="1148" spans="4:4" ht="16">
      <c r="D1148"/>
    </row>
    <row r="1149" spans="4:4" ht="16">
      <c r="D1149"/>
    </row>
    <row r="1150" spans="4:4" ht="16">
      <c r="D1150"/>
    </row>
    <row r="1151" spans="4:4" ht="16">
      <c r="D1151"/>
    </row>
    <row r="1152" spans="4:4" ht="16">
      <c r="D1152"/>
    </row>
    <row r="1153" spans="4:4" ht="16">
      <c r="D1153"/>
    </row>
    <row r="1154" spans="4:4" ht="16">
      <c r="D1154"/>
    </row>
    <row r="1155" spans="4:4" ht="16">
      <c r="D1155"/>
    </row>
    <row r="1156" spans="4:4" ht="16">
      <c r="D1156"/>
    </row>
    <row r="1157" spans="4:4" ht="16">
      <c r="D1157"/>
    </row>
    <row r="1158" spans="4:4" ht="16">
      <c r="D1158"/>
    </row>
    <row r="1159" spans="4:4" ht="16">
      <c r="D1159"/>
    </row>
    <row r="1160" spans="4:4" ht="16">
      <c r="D1160"/>
    </row>
    <row r="1161" spans="4:4" ht="16">
      <c r="D1161"/>
    </row>
    <row r="1162" spans="4:4" ht="16">
      <c r="D1162"/>
    </row>
    <row r="1163" spans="4:4" ht="16">
      <c r="D1163"/>
    </row>
    <row r="1164" spans="4:4" ht="16">
      <c r="D1164"/>
    </row>
    <row r="1165" spans="4:4" ht="16">
      <c r="D1165"/>
    </row>
    <row r="1166" spans="4:4" ht="16">
      <c r="D1166"/>
    </row>
    <row r="1167" spans="4:4" ht="16">
      <c r="D1167"/>
    </row>
    <row r="1168" spans="4:4" ht="16">
      <c r="D1168"/>
    </row>
    <row r="1169" spans="4:4" ht="16">
      <c r="D1169"/>
    </row>
    <row r="1170" spans="4:4" ht="16">
      <c r="D1170"/>
    </row>
    <row r="1171" spans="4:4" ht="16">
      <c r="D1171"/>
    </row>
    <row r="1172" spans="4:4" ht="16">
      <c r="D1172"/>
    </row>
    <row r="1173" spans="4:4" ht="16">
      <c r="D1173"/>
    </row>
    <row r="1174" spans="4:4" ht="16">
      <c r="D1174"/>
    </row>
    <row r="1175" spans="4:4" ht="16">
      <c r="D1175"/>
    </row>
    <row r="1176" spans="4:4" ht="16">
      <c r="D1176"/>
    </row>
    <row r="1177" spans="4:4" ht="16">
      <c r="D1177"/>
    </row>
    <row r="1178" spans="4:4" ht="16">
      <c r="D1178"/>
    </row>
    <row r="1179" spans="4:4" ht="16">
      <c r="D1179"/>
    </row>
    <row r="1180" spans="4:4" ht="16">
      <c r="D1180"/>
    </row>
    <row r="1181" spans="4:4" ht="16">
      <c r="D1181"/>
    </row>
    <row r="1182" spans="4:4" ht="16">
      <c r="D1182"/>
    </row>
    <row r="1183" spans="4:4" ht="16">
      <c r="D1183"/>
    </row>
    <row r="1184" spans="4:4" ht="16">
      <c r="D1184"/>
    </row>
    <row r="1185" spans="4:4" ht="16">
      <c r="D1185"/>
    </row>
    <row r="1186" spans="4:4" ht="16">
      <c r="D1186"/>
    </row>
    <row r="1187" spans="4:4" ht="16">
      <c r="D1187"/>
    </row>
    <row r="1188" spans="4:4" ht="16">
      <c r="D1188"/>
    </row>
    <row r="1189" spans="4:4" ht="16">
      <c r="D1189"/>
    </row>
    <row r="1190" spans="4:4" ht="16">
      <c r="D1190"/>
    </row>
    <row r="1191" spans="4:4" ht="16">
      <c r="D1191"/>
    </row>
    <row r="1192" spans="4:4" ht="16">
      <c r="D1192"/>
    </row>
    <row r="1193" spans="4:4" ht="16">
      <c r="D1193"/>
    </row>
    <row r="1194" spans="4:4" ht="16">
      <c r="D1194"/>
    </row>
    <row r="1195" spans="4:4" ht="16">
      <c r="D1195"/>
    </row>
    <row r="1196" spans="4:4" ht="16">
      <c r="D1196"/>
    </row>
    <row r="1197" spans="4:4" ht="16">
      <c r="D1197"/>
    </row>
    <row r="1198" spans="4:4" ht="16">
      <c r="D1198"/>
    </row>
    <row r="1199" spans="4:4" ht="16">
      <c r="D1199"/>
    </row>
    <row r="1200" spans="4:4" ht="16">
      <c r="D1200"/>
    </row>
    <row r="1201" spans="4:4" ht="16">
      <c r="D1201"/>
    </row>
    <row r="1202" spans="4:4" ht="16">
      <c r="D1202"/>
    </row>
    <row r="1203" spans="4:4" ht="16">
      <c r="D1203"/>
    </row>
    <row r="1204" spans="4:4" ht="16">
      <c r="D1204"/>
    </row>
    <row r="1205" spans="4:4" ht="16">
      <c r="D1205"/>
    </row>
    <row r="1206" spans="4:4" ht="16">
      <c r="D1206"/>
    </row>
    <row r="1207" spans="4:4" ht="16">
      <c r="D1207"/>
    </row>
    <row r="1208" spans="4:4" ht="16">
      <c r="D1208"/>
    </row>
    <row r="1209" spans="4:4" ht="16">
      <c r="D1209"/>
    </row>
    <row r="1210" spans="4:4" ht="16">
      <c r="D1210"/>
    </row>
    <row r="1211" spans="4:4" ht="16">
      <c r="D1211"/>
    </row>
    <row r="1212" spans="4:4" ht="16">
      <c r="D1212"/>
    </row>
    <row r="1213" spans="4:4" ht="16">
      <c r="D1213"/>
    </row>
    <row r="1214" spans="4:4" ht="16">
      <c r="D1214"/>
    </row>
    <row r="1215" spans="4:4" ht="16">
      <c r="D1215"/>
    </row>
    <row r="1216" spans="4:4" ht="16">
      <c r="D1216"/>
    </row>
    <row r="1217" spans="4:4" ht="16">
      <c r="D1217"/>
    </row>
    <row r="1218" spans="4:4" ht="16">
      <c r="D1218"/>
    </row>
    <row r="1219" spans="4:4" ht="16">
      <c r="D1219"/>
    </row>
    <row r="1220" spans="4:4" ht="16">
      <c r="D1220"/>
    </row>
    <row r="1221" spans="4:4" ht="16">
      <c r="D1221"/>
    </row>
    <row r="1222" spans="4:4" ht="16">
      <c r="D1222"/>
    </row>
    <row r="1223" spans="4:4" ht="16">
      <c r="D1223"/>
    </row>
    <row r="1224" spans="4:4" ht="16">
      <c r="D1224"/>
    </row>
    <row r="1225" spans="4:4" ht="16">
      <c r="D1225"/>
    </row>
    <row r="1226" spans="4:4" ht="16">
      <c r="D1226"/>
    </row>
    <row r="1227" spans="4:4" ht="16">
      <c r="D1227"/>
    </row>
    <row r="1228" spans="4:4" ht="16">
      <c r="D1228"/>
    </row>
    <row r="1229" spans="4:4" ht="16">
      <c r="D1229"/>
    </row>
    <row r="1230" spans="4:4" ht="16">
      <c r="D1230"/>
    </row>
    <row r="1231" spans="4:4" ht="16">
      <c r="D1231"/>
    </row>
    <row r="1232" spans="4:4" ht="16">
      <c r="D1232"/>
    </row>
    <row r="1233" spans="4:4" ht="16">
      <c r="D1233"/>
    </row>
    <row r="1234" spans="4:4" ht="16">
      <c r="D1234"/>
    </row>
    <row r="1235" spans="4:4" ht="16">
      <c r="D1235"/>
    </row>
    <row r="1236" spans="4:4" ht="16">
      <c r="D1236"/>
    </row>
    <row r="1237" spans="4:4" ht="16">
      <c r="D1237"/>
    </row>
    <row r="1238" spans="4:4" ht="16">
      <c r="D1238"/>
    </row>
    <row r="1239" spans="4:4" ht="16">
      <c r="D1239"/>
    </row>
    <row r="1240" spans="4:4" ht="16">
      <c r="D1240"/>
    </row>
    <row r="1241" spans="4:4" ht="16">
      <c r="D1241"/>
    </row>
    <row r="1242" spans="4:4" ht="16">
      <c r="D1242"/>
    </row>
    <row r="1243" spans="4:4" ht="16">
      <c r="D1243"/>
    </row>
    <row r="1244" spans="4:4" ht="16">
      <c r="D1244"/>
    </row>
    <row r="1245" spans="4:4" ht="16">
      <c r="D1245"/>
    </row>
    <row r="1246" spans="4:4" ht="16">
      <c r="D1246"/>
    </row>
    <row r="1247" spans="4:4" ht="16">
      <c r="D1247"/>
    </row>
    <row r="1248" spans="4:4" ht="16">
      <c r="D1248"/>
    </row>
    <row r="1249" spans="4:4" ht="16">
      <c r="D1249"/>
    </row>
    <row r="1250" spans="4:4" ht="16">
      <c r="D1250"/>
    </row>
    <row r="1251" spans="4:4" ht="16">
      <c r="D1251"/>
    </row>
    <row r="1252" spans="4:4" ht="16">
      <c r="D1252"/>
    </row>
    <row r="1253" spans="4:4" ht="16">
      <c r="D1253"/>
    </row>
    <row r="1254" spans="4:4" ht="16">
      <c r="D1254"/>
    </row>
    <row r="1255" spans="4:4" ht="16">
      <c r="D1255"/>
    </row>
    <row r="1256" spans="4:4" ht="16">
      <c r="D1256"/>
    </row>
    <row r="1257" spans="4:4" ht="16">
      <c r="D1257"/>
    </row>
    <row r="1258" spans="4:4" ht="16">
      <c r="D1258"/>
    </row>
    <row r="1259" spans="4:4" ht="16">
      <c r="D1259"/>
    </row>
    <row r="1260" spans="4:4" ht="16">
      <c r="D1260"/>
    </row>
    <row r="1261" spans="4:4" ht="16">
      <c r="D1261"/>
    </row>
    <row r="1262" spans="4:4" ht="16">
      <c r="D1262"/>
    </row>
    <row r="1263" spans="4:4" ht="16">
      <c r="D1263"/>
    </row>
    <row r="1264" spans="4:4" ht="16">
      <c r="D1264"/>
    </row>
    <row r="1265" spans="4:4" ht="16">
      <c r="D1265"/>
    </row>
    <row r="1266" spans="4:4" ht="16">
      <c r="D1266"/>
    </row>
    <row r="1267" spans="4:4" ht="16">
      <c r="D1267"/>
    </row>
    <row r="1268" spans="4:4" ht="16">
      <c r="D1268"/>
    </row>
    <row r="1269" spans="4:4" ht="16">
      <c r="D1269"/>
    </row>
    <row r="1270" spans="4:4" ht="16">
      <c r="D1270"/>
    </row>
    <row r="1271" spans="4:4" ht="16">
      <c r="D1271"/>
    </row>
    <row r="1272" spans="4:4" ht="16">
      <c r="D1272"/>
    </row>
    <row r="1273" spans="4:4" ht="16">
      <c r="D1273"/>
    </row>
    <row r="1274" spans="4:4" ht="16">
      <c r="D1274"/>
    </row>
    <row r="1275" spans="4:4" ht="16">
      <c r="D1275"/>
    </row>
    <row r="1276" spans="4:4" ht="16">
      <c r="D1276"/>
    </row>
    <row r="1277" spans="4:4" ht="16">
      <c r="D1277"/>
    </row>
    <row r="1278" spans="4:4" ht="16">
      <c r="D1278"/>
    </row>
    <row r="1279" spans="4:4" ht="16">
      <c r="D1279"/>
    </row>
    <row r="1280" spans="4:4" ht="16">
      <c r="D1280"/>
    </row>
    <row r="1281" spans="4:4" ht="16">
      <c r="D1281"/>
    </row>
    <row r="1282" spans="4:4" ht="16">
      <c r="D1282"/>
    </row>
    <row r="1283" spans="4:4" ht="16">
      <c r="D1283"/>
    </row>
    <row r="1284" spans="4:4" ht="16">
      <c r="D1284"/>
    </row>
    <row r="1285" spans="4:4" ht="16">
      <c r="D1285"/>
    </row>
    <row r="1286" spans="4:4" ht="16">
      <c r="D1286"/>
    </row>
    <row r="1287" spans="4:4" ht="16">
      <c r="D1287"/>
    </row>
    <row r="1288" spans="4:4" ht="16">
      <c r="D1288"/>
    </row>
    <row r="1289" spans="4:4" ht="16">
      <c r="D1289"/>
    </row>
    <row r="1290" spans="4:4" ht="16">
      <c r="D1290"/>
    </row>
    <row r="1291" spans="4:4" ht="16">
      <c r="D1291"/>
    </row>
    <row r="1292" spans="4:4" ht="16">
      <c r="D1292"/>
    </row>
    <row r="1293" spans="4:4" ht="16">
      <c r="D1293"/>
    </row>
    <row r="1294" spans="4:4" ht="16">
      <c r="D1294"/>
    </row>
    <row r="1295" spans="4:4" ht="16">
      <c r="D1295"/>
    </row>
    <row r="1296" spans="4:4" ht="16">
      <c r="D1296"/>
    </row>
    <row r="1297" spans="4:4" ht="16">
      <c r="D1297"/>
    </row>
    <row r="1298" spans="4:4" ht="16">
      <c r="D1298"/>
    </row>
    <row r="1299" spans="4:4" ht="16">
      <c r="D1299"/>
    </row>
    <row r="1300" spans="4:4" ht="16">
      <c r="D1300"/>
    </row>
    <row r="1301" spans="4:4" ht="16">
      <c r="D1301"/>
    </row>
    <row r="1302" spans="4:4" ht="16">
      <c r="D1302"/>
    </row>
    <row r="1303" spans="4:4" ht="16">
      <c r="D1303"/>
    </row>
    <row r="1304" spans="4:4" ht="16">
      <c r="D1304"/>
    </row>
    <row r="1305" spans="4:4" ht="16">
      <c r="D1305"/>
    </row>
    <row r="1306" spans="4:4" ht="16">
      <c r="D1306"/>
    </row>
    <row r="1307" spans="4:4" ht="16">
      <c r="D1307"/>
    </row>
    <row r="1308" spans="4:4" ht="16">
      <c r="D1308"/>
    </row>
    <row r="1309" spans="4:4" ht="16">
      <c r="D1309"/>
    </row>
    <row r="1310" spans="4:4" ht="16">
      <c r="D1310"/>
    </row>
    <row r="1311" spans="4:4" ht="16">
      <c r="D1311"/>
    </row>
    <row r="1312" spans="4:4" ht="16">
      <c r="D1312"/>
    </row>
    <row r="1313" spans="4:4" ht="16">
      <c r="D1313"/>
    </row>
    <row r="1314" spans="4:4" ht="16">
      <c r="D1314"/>
    </row>
    <row r="1315" spans="4:4" ht="16">
      <c r="D1315"/>
    </row>
    <row r="1316" spans="4:4" ht="16">
      <c r="D1316"/>
    </row>
    <row r="1317" spans="4:4" ht="16">
      <c r="D1317"/>
    </row>
    <row r="1318" spans="4:4" ht="16">
      <c r="D1318"/>
    </row>
    <row r="1319" spans="4:4" ht="16">
      <c r="D1319"/>
    </row>
    <row r="1320" spans="4:4" ht="16">
      <c r="D1320"/>
    </row>
    <row r="1321" spans="4:4" ht="16">
      <c r="D1321"/>
    </row>
    <row r="1322" spans="4:4" ht="16">
      <c r="D1322"/>
    </row>
    <row r="1323" spans="4:4" ht="16">
      <c r="D1323"/>
    </row>
    <row r="1324" spans="4:4" ht="16">
      <c r="D1324"/>
    </row>
    <row r="1325" spans="4:4" ht="16">
      <c r="D1325"/>
    </row>
    <row r="1326" spans="4:4" ht="16">
      <c r="D1326"/>
    </row>
    <row r="1327" spans="4:4" ht="16">
      <c r="D1327"/>
    </row>
    <row r="1328" spans="4:4" ht="16">
      <c r="D1328"/>
    </row>
    <row r="1329" spans="4:4" ht="16">
      <c r="D1329"/>
    </row>
    <row r="1330" spans="4:4" ht="16">
      <c r="D1330"/>
    </row>
    <row r="1331" spans="4:4" ht="16">
      <c r="D1331"/>
    </row>
    <row r="1332" spans="4:4" ht="16">
      <c r="D1332"/>
    </row>
    <row r="1333" spans="4:4" ht="16">
      <c r="D1333"/>
    </row>
    <row r="1334" spans="4:4" ht="16">
      <c r="D1334"/>
    </row>
    <row r="1335" spans="4:4" ht="16">
      <c r="D1335"/>
    </row>
    <row r="1336" spans="4:4" ht="16">
      <c r="D1336"/>
    </row>
    <row r="1337" spans="4:4" ht="16">
      <c r="D1337"/>
    </row>
    <row r="1338" spans="4:4" ht="16">
      <c r="D1338"/>
    </row>
    <row r="1339" spans="4:4" ht="16">
      <c r="D1339"/>
    </row>
    <row r="1340" spans="4:4" ht="16">
      <c r="D1340"/>
    </row>
    <row r="1341" spans="4:4" ht="16">
      <c r="D1341"/>
    </row>
    <row r="1342" spans="4:4" ht="16">
      <c r="D1342"/>
    </row>
    <row r="1343" spans="4:4" ht="16">
      <c r="D1343"/>
    </row>
    <row r="1344" spans="4:4" ht="16">
      <c r="D1344"/>
    </row>
    <row r="1345" spans="4:4" ht="16">
      <c r="D1345"/>
    </row>
    <row r="1346" spans="4:4" ht="16">
      <c r="D1346"/>
    </row>
    <row r="1347" spans="4:4" ht="16">
      <c r="D1347"/>
    </row>
    <row r="1348" spans="4:4" ht="16">
      <c r="D1348"/>
    </row>
    <row r="1349" spans="4:4" ht="16">
      <c r="D1349"/>
    </row>
    <row r="1350" spans="4:4" ht="16">
      <c r="D1350"/>
    </row>
    <row r="1351" spans="4:4" ht="16">
      <c r="D1351"/>
    </row>
    <row r="1352" spans="4:4" ht="16">
      <c r="D1352"/>
    </row>
    <row r="1353" spans="4:4" ht="16">
      <c r="D1353"/>
    </row>
    <row r="1354" spans="4:4" ht="16">
      <c r="D1354"/>
    </row>
    <row r="1355" spans="4:4" ht="16">
      <c r="D1355"/>
    </row>
    <row r="1356" spans="4:4" ht="16">
      <c r="D1356"/>
    </row>
    <row r="1357" spans="4:4" ht="16">
      <c r="D1357"/>
    </row>
    <row r="1358" spans="4:4" ht="16">
      <c r="D1358"/>
    </row>
    <row r="1359" spans="4:4" ht="16">
      <c r="D1359"/>
    </row>
    <row r="1360" spans="4:4" ht="16">
      <c r="D1360"/>
    </row>
    <row r="1361" spans="4:4" ht="16">
      <c r="D1361"/>
    </row>
    <row r="1362" spans="4:4" ht="16">
      <c r="D1362"/>
    </row>
    <row r="1363" spans="4:4" ht="16">
      <c r="D1363"/>
    </row>
    <row r="1364" spans="4:4" ht="16">
      <c r="D1364"/>
    </row>
    <row r="1365" spans="4:4" ht="16">
      <c r="D1365"/>
    </row>
    <row r="1366" spans="4:4" ht="16">
      <c r="D1366"/>
    </row>
    <row r="1367" spans="4:4" ht="16">
      <c r="D1367"/>
    </row>
    <row r="1368" spans="4:4" ht="16">
      <c r="D1368"/>
    </row>
    <row r="1369" spans="4:4" ht="16">
      <c r="D1369"/>
    </row>
    <row r="1370" spans="4:4" ht="16">
      <c r="D1370"/>
    </row>
    <row r="1371" spans="4:4" ht="16">
      <c r="D1371"/>
    </row>
    <row r="1372" spans="4:4" ht="16">
      <c r="D1372"/>
    </row>
    <row r="1373" spans="4:4" ht="16">
      <c r="D1373"/>
    </row>
    <row r="1374" spans="4:4" ht="16">
      <c r="D1374"/>
    </row>
    <row r="1375" spans="4:4" ht="16">
      <c r="D1375"/>
    </row>
    <row r="1376" spans="4:4" ht="16">
      <c r="D1376"/>
    </row>
    <row r="1377" spans="4:4" ht="16">
      <c r="D1377"/>
    </row>
    <row r="1378" spans="4:4" ht="16">
      <c r="D1378"/>
    </row>
    <row r="1379" spans="4:4" ht="16">
      <c r="D1379"/>
    </row>
    <row r="1380" spans="4:4" ht="16">
      <c r="D1380"/>
    </row>
    <row r="1381" spans="4:4" ht="16">
      <c r="D1381"/>
    </row>
    <row r="1382" spans="4:4" ht="16">
      <c r="D1382"/>
    </row>
    <row r="1383" spans="4:4" ht="16">
      <c r="D1383"/>
    </row>
    <row r="1384" spans="4:4" ht="16">
      <c r="D1384"/>
    </row>
    <row r="1385" spans="4:4" ht="16">
      <c r="D1385"/>
    </row>
    <row r="1386" spans="4:4" ht="16">
      <c r="D1386"/>
    </row>
    <row r="1387" spans="4:4" ht="16">
      <c r="D1387"/>
    </row>
    <row r="1388" spans="4:4" ht="16">
      <c r="D1388"/>
    </row>
    <row r="1389" spans="4:4" ht="16">
      <c r="D1389"/>
    </row>
    <row r="1390" spans="4:4" ht="16">
      <c r="D1390"/>
    </row>
    <row r="1391" spans="4:4" ht="16">
      <c r="D1391"/>
    </row>
    <row r="1392" spans="4:4" ht="16">
      <c r="D1392"/>
    </row>
    <row r="1393" spans="4:4" ht="16">
      <c r="D1393"/>
    </row>
    <row r="1394" spans="4:4" ht="16">
      <c r="D1394"/>
    </row>
    <row r="1395" spans="4:4" ht="16">
      <c r="D1395"/>
    </row>
    <row r="1396" spans="4:4" ht="16">
      <c r="D1396"/>
    </row>
    <row r="1397" spans="4:4" ht="16">
      <c r="D1397"/>
    </row>
    <row r="1398" spans="4:4" ht="16">
      <c r="D1398"/>
    </row>
    <row r="1399" spans="4:4" ht="16">
      <c r="D1399"/>
    </row>
    <row r="1400" spans="4:4" ht="16">
      <c r="D1400"/>
    </row>
    <row r="1401" spans="4:4" ht="16">
      <c r="D1401"/>
    </row>
    <row r="1402" spans="4:4" ht="16">
      <c r="D1402"/>
    </row>
    <row r="1403" spans="4:4" ht="16">
      <c r="D1403"/>
    </row>
    <row r="1404" spans="4:4" ht="16">
      <c r="D1404"/>
    </row>
    <row r="1405" spans="4:4" ht="16">
      <c r="D1405"/>
    </row>
    <row r="1406" spans="4:4" ht="16">
      <c r="D1406"/>
    </row>
    <row r="1407" spans="4:4" ht="16">
      <c r="D1407"/>
    </row>
    <row r="1408" spans="4:4" ht="16">
      <c r="D1408"/>
    </row>
    <row r="1409" spans="4:4" ht="16">
      <c r="D1409"/>
    </row>
    <row r="1410" spans="4:4" ht="16">
      <c r="D1410"/>
    </row>
    <row r="1411" spans="4:4" ht="16">
      <c r="D1411"/>
    </row>
    <row r="1412" spans="4:4" ht="16">
      <c r="D1412"/>
    </row>
    <row r="1413" spans="4:4" ht="16">
      <c r="D1413"/>
    </row>
    <row r="1414" spans="4:4" ht="16">
      <c r="D1414"/>
    </row>
    <row r="1415" spans="4:4" ht="16">
      <c r="D1415"/>
    </row>
    <row r="1416" spans="4:4" ht="16">
      <c r="D1416"/>
    </row>
    <row r="1417" spans="4:4" ht="16">
      <c r="D1417"/>
    </row>
    <row r="1418" spans="4:4" ht="16">
      <c r="D1418"/>
    </row>
    <row r="1419" spans="4:4" ht="16">
      <c r="D1419"/>
    </row>
    <row r="1420" spans="4:4" ht="16">
      <c r="D1420"/>
    </row>
    <row r="1421" spans="4:4" ht="16">
      <c r="D1421"/>
    </row>
    <row r="1422" spans="4:4" ht="16">
      <c r="D1422"/>
    </row>
    <row r="1423" spans="4:4" ht="16">
      <c r="D1423"/>
    </row>
    <row r="1424" spans="4:4" ht="16">
      <c r="D1424"/>
    </row>
    <row r="1425" spans="4:4" ht="16">
      <c r="D1425"/>
    </row>
    <row r="1426" spans="4:4" ht="16">
      <c r="D1426"/>
    </row>
    <row r="1427" spans="4:4" ht="16">
      <c r="D1427"/>
    </row>
    <row r="1428" spans="4:4" ht="16">
      <c r="D1428"/>
    </row>
    <row r="1429" spans="4:4" ht="16">
      <c r="D1429"/>
    </row>
    <row r="1430" spans="4:4" ht="16">
      <c r="D1430"/>
    </row>
    <row r="1431" spans="4:4" ht="16">
      <c r="D1431"/>
    </row>
    <row r="1432" spans="4:4" ht="16">
      <c r="D1432"/>
    </row>
    <row r="1433" spans="4:4" ht="16">
      <c r="D1433"/>
    </row>
    <row r="1434" spans="4:4" ht="16">
      <c r="D1434"/>
    </row>
    <row r="1435" spans="4:4" ht="16">
      <c r="D1435"/>
    </row>
    <row r="1436" spans="4:4" ht="16">
      <c r="D1436"/>
    </row>
    <row r="1437" spans="4:4" ht="16">
      <c r="D1437"/>
    </row>
    <row r="1438" spans="4:4" ht="16">
      <c r="D1438"/>
    </row>
    <row r="1439" spans="4:4" ht="16">
      <c r="D1439"/>
    </row>
    <row r="1440" spans="4:4" ht="16">
      <c r="D1440"/>
    </row>
    <row r="1441" spans="4:4" ht="16">
      <c r="D1441"/>
    </row>
    <row r="1442" spans="4:4" ht="16">
      <c r="D1442"/>
    </row>
    <row r="1443" spans="4:4" ht="16">
      <c r="D1443"/>
    </row>
    <row r="1444" spans="4:4" ht="16">
      <c r="D1444"/>
    </row>
    <row r="1445" spans="4:4" ht="16">
      <c r="D1445"/>
    </row>
    <row r="1446" spans="4:4" ht="16">
      <c r="D1446"/>
    </row>
    <row r="1447" spans="4:4" ht="16">
      <c r="D1447"/>
    </row>
    <row r="1448" spans="4:4" ht="16">
      <c r="D1448"/>
    </row>
    <row r="1449" spans="4:4" ht="16">
      <c r="D1449"/>
    </row>
    <row r="1450" spans="4:4" ht="16">
      <c r="D1450"/>
    </row>
    <row r="1451" spans="4:4" ht="16">
      <c r="D1451"/>
    </row>
    <row r="1452" spans="4:4" ht="16">
      <c r="D1452"/>
    </row>
    <row r="1453" spans="4:4" ht="16">
      <c r="D1453"/>
    </row>
    <row r="1454" spans="4:4" ht="16">
      <c r="D1454"/>
    </row>
    <row r="1455" spans="4:4" ht="16">
      <c r="D1455"/>
    </row>
    <row r="1456" spans="4:4" ht="16">
      <c r="D1456"/>
    </row>
    <row r="1457" spans="4:4" ht="16">
      <c r="D1457"/>
    </row>
    <row r="1458" spans="4:4" ht="16">
      <c r="D1458"/>
    </row>
    <row r="1459" spans="4:4" ht="16">
      <c r="D1459"/>
    </row>
    <row r="1460" spans="4:4" ht="16">
      <c r="D1460"/>
    </row>
    <row r="1461" spans="4:4" ht="16">
      <c r="D1461"/>
    </row>
    <row r="1462" spans="4:4" ht="16">
      <c r="D1462"/>
    </row>
    <row r="1463" spans="4:4" ht="16">
      <c r="D1463"/>
    </row>
    <row r="1464" spans="4:4" ht="16">
      <c r="D1464"/>
    </row>
    <row r="1465" spans="4:4" ht="16">
      <c r="D1465"/>
    </row>
    <row r="1466" spans="4:4" ht="16">
      <c r="D1466"/>
    </row>
    <row r="1467" spans="4:4" ht="16">
      <c r="D1467"/>
    </row>
    <row r="1468" spans="4:4" ht="16">
      <c r="D1468"/>
    </row>
    <row r="1469" spans="4:4" ht="16">
      <c r="D1469"/>
    </row>
    <row r="1470" spans="4:4" ht="16">
      <c r="D1470"/>
    </row>
    <row r="1471" spans="4:4" ht="16">
      <c r="D1471"/>
    </row>
    <row r="1472" spans="4:4" ht="16">
      <c r="D1472"/>
    </row>
    <row r="1473" spans="4:4" ht="16">
      <c r="D1473"/>
    </row>
    <row r="1474" spans="4:4" ht="16">
      <c r="D1474"/>
    </row>
    <row r="1475" spans="4:4" ht="16">
      <c r="D1475"/>
    </row>
    <row r="1476" spans="4:4" ht="16">
      <c r="D1476"/>
    </row>
    <row r="1477" spans="4:4" ht="16">
      <c r="D1477"/>
    </row>
    <row r="1478" spans="4:4" ht="16">
      <c r="D1478"/>
    </row>
    <row r="1479" spans="4:4" ht="16">
      <c r="D1479"/>
    </row>
    <row r="1480" spans="4:4" ht="16">
      <c r="D1480"/>
    </row>
    <row r="1481" spans="4:4" ht="16">
      <c r="D1481"/>
    </row>
    <row r="1482" spans="4:4" ht="16">
      <c r="D1482"/>
    </row>
    <row r="1483" spans="4:4" ht="16">
      <c r="D1483"/>
    </row>
    <row r="1484" spans="4:4" ht="16">
      <c r="D1484"/>
    </row>
    <row r="1485" spans="4:4" ht="16">
      <c r="D1485"/>
    </row>
    <row r="1486" spans="4:4" ht="16">
      <c r="D1486"/>
    </row>
    <row r="1487" spans="4:4" ht="16">
      <c r="D1487"/>
    </row>
    <row r="1488" spans="4:4" ht="16">
      <c r="D1488"/>
    </row>
    <row r="1489" spans="4:4" ht="16">
      <c r="D1489"/>
    </row>
    <row r="1490" spans="4:4" ht="16">
      <c r="D1490"/>
    </row>
    <row r="1491" spans="4:4" ht="16">
      <c r="D1491"/>
    </row>
    <row r="1492" spans="4:4" ht="16">
      <c r="D1492"/>
    </row>
    <row r="1493" spans="4:4" ht="16">
      <c r="D1493"/>
    </row>
    <row r="1494" spans="4:4" ht="16">
      <c r="D1494"/>
    </row>
    <row r="1495" spans="4:4" ht="16">
      <c r="D1495"/>
    </row>
    <row r="1496" spans="4:4" ht="16">
      <c r="D1496"/>
    </row>
    <row r="1497" spans="4:4" ht="16">
      <c r="D1497"/>
    </row>
    <row r="1498" spans="4:4" ht="16">
      <c r="D1498"/>
    </row>
    <row r="1499" spans="4:4" ht="16">
      <c r="D1499"/>
    </row>
    <row r="1500" spans="4:4" ht="16">
      <c r="D1500"/>
    </row>
    <row r="1501" spans="4:4" ht="16">
      <c r="D1501"/>
    </row>
    <row r="1502" spans="4:4" ht="16">
      <c r="D1502"/>
    </row>
    <row r="1503" spans="4:4" ht="16">
      <c r="D1503"/>
    </row>
    <row r="1504" spans="4:4" ht="16">
      <c r="D1504"/>
    </row>
    <row r="1505" spans="4:4" ht="16">
      <c r="D1505"/>
    </row>
    <row r="1506" spans="4:4" ht="16">
      <c r="D1506"/>
    </row>
    <row r="1507" spans="4:4" ht="16">
      <c r="D1507"/>
    </row>
    <row r="1508" spans="4:4" ht="16">
      <c r="D1508"/>
    </row>
    <row r="1509" spans="4:4" ht="16">
      <c r="D1509"/>
    </row>
    <row r="1510" spans="4:4" ht="16">
      <c r="D1510"/>
    </row>
    <row r="1511" spans="4:4" ht="16">
      <c r="D1511"/>
    </row>
    <row r="1512" spans="4:4" ht="16">
      <c r="D1512"/>
    </row>
    <row r="1513" spans="4:4" ht="16">
      <c r="D1513"/>
    </row>
    <row r="1514" spans="4:4" ht="16">
      <c r="D1514"/>
    </row>
    <row r="1515" spans="4:4" ht="16">
      <c r="D1515"/>
    </row>
    <row r="1516" spans="4:4" ht="16">
      <c r="D1516"/>
    </row>
    <row r="1517" spans="4:4" ht="16">
      <c r="D1517"/>
    </row>
    <row r="1518" spans="4:4" ht="16">
      <c r="D1518"/>
    </row>
    <row r="1519" spans="4:4" ht="16">
      <c r="D1519"/>
    </row>
    <row r="1520" spans="4:4" ht="16">
      <c r="D1520"/>
    </row>
    <row r="1521" spans="4:4" ht="16">
      <c r="D1521"/>
    </row>
    <row r="1522" spans="4:4" ht="16">
      <c r="D1522"/>
    </row>
    <row r="1523" spans="4:4" ht="16">
      <c r="D1523"/>
    </row>
    <row r="1524" spans="4:4" ht="16">
      <c r="D1524"/>
    </row>
    <row r="1525" spans="4:4" ht="16">
      <c r="D1525"/>
    </row>
    <row r="1526" spans="4:4" ht="16">
      <c r="D1526"/>
    </row>
    <row r="1527" spans="4:4" ht="16">
      <c r="D1527"/>
    </row>
    <row r="1528" spans="4:4" ht="16">
      <c r="D1528"/>
    </row>
    <row r="1529" spans="4:4" ht="16">
      <c r="D1529"/>
    </row>
    <row r="1530" spans="4:4" ht="16">
      <c r="D1530"/>
    </row>
    <row r="1531" spans="4:4" ht="16">
      <c r="D1531"/>
    </row>
    <row r="1532" spans="4:4" ht="16">
      <c r="D1532"/>
    </row>
    <row r="1533" spans="4:4" ht="16">
      <c r="D1533"/>
    </row>
    <row r="1534" spans="4:4" ht="16">
      <c r="D1534"/>
    </row>
    <row r="1535" spans="4:4" ht="16">
      <c r="D1535"/>
    </row>
    <row r="1536" spans="4:4" ht="16">
      <c r="D1536"/>
    </row>
    <row r="1537" spans="4:4" ht="16">
      <c r="D1537"/>
    </row>
    <row r="1538" spans="4:4" ht="16">
      <c r="D1538"/>
    </row>
    <row r="1539" spans="4:4" ht="16">
      <c r="D1539"/>
    </row>
    <row r="1540" spans="4:4" ht="16">
      <c r="D1540"/>
    </row>
    <row r="1541" spans="4:4" ht="16">
      <c r="D1541"/>
    </row>
    <row r="1542" spans="4:4" ht="16">
      <c r="D1542"/>
    </row>
    <row r="1543" spans="4:4" ht="16">
      <c r="D1543"/>
    </row>
    <row r="1544" spans="4:4" ht="16">
      <c r="D1544"/>
    </row>
    <row r="1545" spans="4:4" ht="16">
      <c r="D1545"/>
    </row>
    <row r="1546" spans="4:4" ht="16">
      <c r="D1546"/>
    </row>
    <row r="1547" spans="4:4" ht="16">
      <c r="D1547"/>
    </row>
    <row r="1548" spans="4:4" ht="16">
      <c r="D1548"/>
    </row>
    <row r="1549" spans="4:4" ht="16">
      <c r="D1549"/>
    </row>
    <row r="1550" spans="4:4" ht="16">
      <c r="D1550"/>
    </row>
    <row r="1551" spans="4:4" ht="16">
      <c r="D1551"/>
    </row>
    <row r="1552" spans="4:4" ht="16">
      <c r="D1552"/>
    </row>
    <row r="1553" spans="4:4" ht="16">
      <c r="D1553"/>
    </row>
    <row r="1554" spans="4:4" ht="16">
      <c r="D1554"/>
    </row>
    <row r="1555" spans="4:4" ht="16">
      <c r="D1555"/>
    </row>
    <row r="1556" spans="4:4" ht="16">
      <c r="D1556"/>
    </row>
    <row r="1557" spans="4:4" ht="16">
      <c r="D1557"/>
    </row>
    <row r="1558" spans="4:4" ht="16">
      <c r="D1558"/>
    </row>
    <row r="1559" spans="4:4" ht="16">
      <c r="D1559"/>
    </row>
    <row r="1560" spans="4:4" ht="16">
      <c r="D1560"/>
    </row>
    <row r="1561" spans="4:4" ht="16">
      <c r="D1561"/>
    </row>
    <row r="1562" spans="4:4" ht="16">
      <c r="D1562"/>
    </row>
    <row r="1563" spans="4:4" ht="16">
      <c r="D1563"/>
    </row>
    <row r="1564" spans="4:4" ht="16">
      <c r="D1564"/>
    </row>
    <row r="1565" spans="4:4" ht="16">
      <c r="D1565"/>
    </row>
    <row r="1566" spans="4:4" ht="16">
      <c r="D1566"/>
    </row>
    <row r="1567" spans="4:4" ht="16">
      <c r="D1567"/>
    </row>
    <row r="1568" spans="4:4" ht="16">
      <c r="D1568"/>
    </row>
    <row r="1569" spans="4:4" ht="16">
      <c r="D1569"/>
    </row>
    <row r="1570" spans="4:4" ht="16">
      <c r="D1570"/>
    </row>
    <row r="1571" spans="4:4" ht="16">
      <c r="D1571"/>
    </row>
    <row r="1572" spans="4:4" ht="16">
      <c r="D1572"/>
    </row>
    <row r="1573" spans="4:4" ht="16">
      <c r="D1573"/>
    </row>
    <row r="1574" spans="4:4" ht="16">
      <c r="D1574"/>
    </row>
    <row r="1575" spans="4:4" ht="16">
      <c r="D1575"/>
    </row>
    <row r="1576" spans="4:4" ht="16">
      <c r="D1576"/>
    </row>
    <row r="1577" spans="4:4" ht="16">
      <c r="D1577"/>
    </row>
    <row r="1578" spans="4:4" ht="16">
      <c r="D1578"/>
    </row>
    <row r="1579" spans="4:4" ht="16">
      <c r="D1579"/>
    </row>
    <row r="1580" spans="4:4" ht="16">
      <c r="D1580"/>
    </row>
    <row r="1581" spans="4:4" ht="16">
      <c r="D1581"/>
    </row>
    <row r="1582" spans="4:4" ht="16">
      <c r="D1582"/>
    </row>
    <row r="1583" spans="4:4" ht="16">
      <c r="D1583"/>
    </row>
    <row r="1584" spans="4:4" ht="16">
      <c r="D1584"/>
    </row>
    <row r="1585" spans="4:4" ht="16">
      <c r="D1585"/>
    </row>
    <row r="1586" spans="4:4" ht="16">
      <c r="D1586"/>
    </row>
    <row r="1587" spans="4:4" ht="16">
      <c r="D1587"/>
    </row>
    <row r="1588" spans="4:4" ht="16">
      <c r="D1588"/>
    </row>
    <row r="1589" spans="4:4" ht="16">
      <c r="D1589"/>
    </row>
    <row r="1590" spans="4:4" ht="16">
      <c r="D1590"/>
    </row>
    <row r="1591" spans="4:4" ht="16">
      <c r="D1591"/>
    </row>
    <row r="1592" spans="4:4" ht="16">
      <c r="D1592"/>
    </row>
    <row r="1593" spans="4:4" ht="16">
      <c r="D1593"/>
    </row>
    <row r="1594" spans="4:4" ht="16">
      <c r="D1594"/>
    </row>
    <row r="1595" spans="4:4" ht="16">
      <c r="D1595"/>
    </row>
    <row r="1596" spans="4:4" ht="16">
      <c r="D1596"/>
    </row>
    <row r="1597" spans="4:4" ht="16">
      <c r="D1597"/>
    </row>
    <row r="1598" spans="4:4" ht="16">
      <c r="D1598"/>
    </row>
    <row r="1599" spans="4:4" ht="16">
      <c r="D1599"/>
    </row>
    <row r="1600" spans="4:4" ht="16">
      <c r="D1600"/>
    </row>
    <row r="1601" spans="4:4" ht="16">
      <c r="D1601"/>
    </row>
    <row r="1602" spans="4:4" ht="16">
      <c r="D1602"/>
    </row>
    <row r="1603" spans="4:4" ht="16">
      <c r="D1603"/>
    </row>
    <row r="1604" spans="4:4" ht="16">
      <c r="D1604"/>
    </row>
    <row r="1605" spans="4:4" ht="16">
      <c r="D1605"/>
    </row>
    <row r="1606" spans="4:4" ht="16">
      <c r="D1606"/>
    </row>
    <row r="1607" spans="4:4" ht="16">
      <c r="D1607"/>
    </row>
    <row r="1608" spans="4:4" ht="16">
      <c r="D1608"/>
    </row>
    <row r="1609" spans="4:4" ht="16">
      <c r="D1609"/>
    </row>
    <row r="1610" spans="4:4" ht="16">
      <c r="D1610"/>
    </row>
    <row r="1611" spans="4:4" ht="16">
      <c r="D1611"/>
    </row>
    <row r="1612" spans="4:4" ht="16">
      <c r="D1612"/>
    </row>
    <row r="1613" spans="4:4" ht="16">
      <c r="D1613"/>
    </row>
    <row r="1614" spans="4:4" ht="16">
      <c r="D1614"/>
    </row>
    <row r="1615" spans="4:4" ht="16">
      <c r="D1615"/>
    </row>
    <row r="1616" spans="4:4" ht="16">
      <c r="D1616"/>
    </row>
    <row r="1617" spans="4:4" ht="16">
      <c r="D1617"/>
    </row>
    <row r="1618" spans="4:4" ht="16">
      <c r="D1618"/>
    </row>
    <row r="1619" spans="4:4" ht="16">
      <c r="D1619"/>
    </row>
    <row r="1620" spans="4:4" ht="16">
      <c r="D1620"/>
    </row>
    <row r="1621" spans="4:4" ht="16">
      <c r="D1621"/>
    </row>
    <row r="1622" spans="4:4" ht="16">
      <c r="D1622"/>
    </row>
    <row r="1623" spans="4:4" ht="16">
      <c r="D1623"/>
    </row>
    <row r="1624" spans="4:4" ht="16">
      <c r="D1624"/>
    </row>
    <row r="1625" spans="4:4" ht="16">
      <c r="D1625"/>
    </row>
    <row r="1626" spans="4:4" ht="16">
      <c r="D1626"/>
    </row>
    <row r="1627" spans="4:4" ht="16">
      <c r="D1627"/>
    </row>
    <row r="1628" spans="4:4" ht="16">
      <c r="D1628"/>
    </row>
    <row r="1629" spans="4:4" ht="16">
      <c r="D1629"/>
    </row>
    <row r="1630" spans="4:4" ht="16">
      <c r="D1630"/>
    </row>
    <row r="1631" spans="4:4" ht="16">
      <c r="D1631"/>
    </row>
    <row r="1632" spans="4:4" ht="16">
      <c r="D1632"/>
    </row>
    <row r="1633" spans="4:4" ht="16">
      <c r="D1633"/>
    </row>
    <row r="1634" spans="4:4" ht="16">
      <c r="D1634"/>
    </row>
    <row r="1635" spans="4:4" ht="16">
      <c r="D1635"/>
    </row>
    <row r="1636" spans="4:4" ht="16">
      <c r="D1636"/>
    </row>
    <row r="1637" spans="4:4" ht="16">
      <c r="D1637"/>
    </row>
    <row r="1638" spans="4:4" ht="16">
      <c r="D1638"/>
    </row>
    <row r="1639" spans="4:4" ht="16">
      <c r="D1639"/>
    </row>
    <row r="1640" spans="4:4" ht="16">
      <c r="D1640"/>
    </row>
    <row r="1641" spans="4:4" ht="16">
      <c r="D1641"/>
    </row>
    <row r="1642" spans="4:4" ht="16">
      <c r="D1642"/>
    </row>
    <row r="1643" spans="4:4" ht="16">
      <c r="D1643"/>
    </row>
    <row r="1644" spans="4:4" ht="16">
      <c r="D1644"/>
    </row>
    <row r="1645" spans="4:4" ht="16">
      <c r="D1645"/>
    </row>
    <row r="1646" spans="4:4" ht="16">
      <c r="D1646"/>
    </row>
    <row r="1647" spans="4:4" ht="16">
      <c r="D1647"/>
    </row>
    <row r="1648" spans="4:4" ht="16">
      <c r="D1648"/>
    </row>
    <row r="1649" spans="4:4" ht="16">
      <c r="D1649"/>
    </row>
    <row r="1650" spans="4:4" ht="16">
      <c r="D1650"/>
    </row>
    <row r="1651" spans="4:4" ht="16">
      <c r="D1651"/>
    </row>
    <row r="1652" spans="4:4" ht="16">
      <c r="D1652"/>
    </row>
    <row r="1653" spans="4:4" ht="16">
      <c r="D1653"/>
    </row>
    <row r="1654" spans="4:4" ht="16">
      <c r="D1654"/>
    </row>
    <row r="1655" spans="4:4" ht="16">
      <c r="D1655"/>
    </row>
    <row r="1656" spans="4:4" ht="16">
      <c r="D1656"/>
    </row>
    <row r="1657" spans="4:4" ht="16">
      <c r="D1657"/>
    </row>
    <row r="1658" spans="4:4" ht="16">
      <c r="D1658"/>
    </row>
    <row r="1659" spans="4:4" ht="16">
      <c r="D1659"/>
    </row>
    <row r="1660" spans="4:4" ht="16">
      <c r="D1660"/>
    </row>
    <row r="1661" spans="4:4" ht="16">
      <c r="D1661"/>
    </row>
    <row r="1662" spans="4:4" ht="16">
      <c r="D1662"/>
    </row>
    <row r="1663" spans="4:4" ht="16">
      <c r="D1663"/>
    </row>
    <row r="1664" spans="4:4" ht="16">
      <c r="D1664"/>
    </row>
    <row r="1665" spans="4:4" ht="16">
      <c r="D1665"/>
    </row>
    <row r="1666" spans="4:4" ht="16">
      <c r="D1666"/>
    </row>
    <row r="1667" spans="4:4" ht="16">
      <c r="D1667"/>
    </row>
    <row r="1668" spans="4:4" ht="16">
      <c r="D1668"/>
    </row>
    <row r="1669" spans="4:4" ht="16">
      <c r="D1669"/>
    </row>
    <row r="1670" spans="4:4" ht="16">
      <c r="D1670"/>
    </row>
    <row r="1671" spans="4:4" ht="16">
      <c r="D1671"/>
    </row>
    <row r="1672" spans="4:4" ht="16">
      <c r="D1672"/>
    </row>
    <row r="1673" spans="4:4" ht="16">
      <c r="D1673"/>
    </row>
    <row r="1674" spans="4:4" ht="16">
      <c r="D1674"/>
    </row>
    <row r="1675" spans="4:4" ht="16">
      <c r="D1675"/>
    </row>
    <row r="1676" spans="4:4" ht="16">
      <c r="D1676"/>
    </row>
    <row r="1677" spans="4:4" ht="16">
      <c r="D1677"/>
    </row>
    <row r="1678" spans="4:4" ht="16">
      <c r="D1678"/>
    </row>
    <row r="1679" spans="4:4" ht="16">
      <c r="D1679"/>
    </row>
    <row r="1680" spans="4:4" ht="16">
      <c r="D1680"/>
    </row>
    <row r="1681" spans="4:4" ht="16">
      <c r="D1681"/>
    </row>
    <row r="1682" spans="4:4" ht="16">
      <c r="D1682"/>
    </row>
    <row r="1683" spans="4:4" ht="16">
      <c r="D1683"/>
    </row>
    <row r="1684" spans="4:4" ht="16">
      <c r="D1684"/>
    </row>
    <row r="1685" spans="4:4" ht="16">
      <c r="D1685"/>
    </row>
    <row r="1686" spans="4:4" ht="16">
      <c r="D1686"/>
    </row>
    <row r="1687" spans="4:4" ht="16">
      <c r="D1687"/>
    </row>
    <row r="1688" spans="4:4" ht="16">
      <c r="D1688"/>
    </row>
    <row r="1689" spans="4:4" ht="16">
      <c r="D1689"/>
    </row>
    <row r="1690" spans="4:4" ht="16">
      <c r="D1690"/>
    </row>
    <row r="1691" spans="4:4" ht="16">
      <c r="D1691"/>
    </row>
    <row r="1692" spans="4:4" ht="16">
      <c r="D1692"/>
    </row>
    <row r="1693" spans="4:4" ht="16">
      <c r="D1693"/>
    </row>
    <row r="1694" spans="4:4" ht="16">
      <c r="D1694"/>
    </row>
    <row r="1695" spans="4:4" ht="16">
      <c r="D1695"/>
    </row>
    <row r="1696" spans="4:4" ht="16">
      <c r="D1696"/>
    </row>
    <row r="1697" spans="4:4" ht="16">
      <c r="D1697"/>
    </row>
    <row r="1698" spans="4:4" ht="16">
      <c r="D1698"/>
    </row>
    <row r="1699" spans="4:4" ht="16">
      <c r="D1699"/>
    </row>
    <row r="1700" spans="4:4" ht="16">
      <c r="D1700"/>
    </row>
    <row r="1701" spans="4:4" ht="16">
      <c r="D1701"/>
    </row>
    <row r="1702" spans="4:4" ht="16">
      <c r="D1702"/>
    </row>
    <row r="1703" spans="4:4" ht="16">
      <c r="D1703"/>
    </row>
    <row r="1704" spans="4:4" ht="16">
      <c r="D1704"/>
    </row>
    <row r="1705" spans="4:4" ht="16">
      <c r="D1705"/>
    </row>
    <row r="1706" spans="4:4" ht="16">
      <c r="D1706"/>
    </row>
    <row r="1707" spans="4:4" ht="16">
      <c r="D1707"/>
    </row>
    <row r="1708" spans="4:4" ht="16">
      <c r="D1708"/>
    </row>
    <row r="1709" spans="4:4" ht="16">
      <c r="D1709"/>
    </row>
    <row r="1710" spans="4:4" ht="16">
      <c r="D1710"/>
    </row>
    <row r="1711" spans="4:4" ht="16">
      <c r="D1711"/>
    </row>
    <row r="1712" spans="4:4" ht="16">
      <c r="D1712"/>
    </row>
    <row r="1713" spans="4:4" ht="16">
      <c r="D1713"/>
    </row>
    <row r="1714" spans="4:4" ht="16">
      <c r="D1714"/>
    </row>
    <row r="1715" spans="4:4" ht="16">
      <c r="D1715"/>
    </row>
    <row r="1716" spans="4:4" ht="16">
      <c r="D1716"/>
    </row>
    <row r="1717" spans="4:4" ht="16">
      <c r="D1717"/>
    </row>
    <row r="1718" spans="4:4" ht="16">
      <c r="D1718"/>
    </row>
    <row r="1719" spans="4:4" ht="16">
      <c r="D1719"/>
    </row>
    <row r="1720" spans="4:4" ht="16">
      <c r="D1720"/>
    </row>
    <row r="1721" spans="4:4" ht="16">
      <c r="D1721"/>
    </row>
    <row r="1722" spans="4:4" ht="16">
      <c r="D1722"/>
    </row>
    <row r="1723" spans="4:4" ht="16">
      <c r="D1723"/>
    </row>
    <row r="1724" spans="4:4" ht="16">
      <c r="D1724"/>
    </row>
    <row r="1725" spans="4:4" ht="16">
      <c r="D1725"/>
    </row>
    <row r="1726" spans="4:4" ht="16">
      <c r="D1726"/>
    </row>
    <row r="1727" spans="4:4" ht="16">
      <c r="D1727"/>
    </row>
    <row r="1728" spans="4:4" ht="16">
      <c r="D1728"/>
    </row>
    <row r="1729" spans="4:4" ht="16">
      <c r="D1729"/>
    </row>
    <row r="1730" spans="4:4" ht="16">
      <c r="D1730"/>
    </row>
    <row r="1731" spans="4:4" ht="16">
      <c r="D1731"/>
    </row>
    <row r="1732" spans="4:4" ht="16">
      <c r="D1732"/>
    </row>
    <row r="1733" spans="4:4" ht="16">
      <c r="D1733"/>
    </row>
    <row r="1734" spans="4:4" ht="16">
      <c r="D1734"/>
    </row>
    <row r="1735" spans="4:4" ht="16">
      <c r="D1735"/>
    </row>
    <row r="1736" spans="4:4" ht="16">
      <c r="D1736"/>
    </row>
    <row r="1737" spans="4:4" ht="16">
      <c r="D1737"/>
    </row>
    <row r="1738" spans="4:4" ht="16">
      <c r="D1738"/>
    </row>
    <row r="1739" spans="4:4" ht="16">
      <c r="D1739"/>
    </row>
    <row r="1740" spans="4:4" ht="16">
      <c r="D1740"/>
    </row>
    <row r="1741" spans="4:4" ht="16">
      <c r="D1741"/>
    </row>
    <row r="1742" spans="4:4" ht="16">
      <c r="D1742"/>
    </row>
    <row r="1743" spans="4:4" ht="16">
      <c r="D1743"/>
    </row>
    <row r="1744" spans="4:4" ht="16">
      <c r="D1744"/>
    </row>
    <row r="1745" spans="4:4" ht="16">
      <c r="D1745"/>
    </row>
    <row r="1746" spans="4:4" ht="16">
      <c r="D1746"/>
    </row>
    <row r="1747" spans="4:4" ht="16">
      <c r="D1747"/>
    </row>
    <row r="1748" spans="4:4" ht="16">
      <c r="D1748"/>
    </row>
    <row r="1749" spans="4:4" ht="16">
      <c r="D1749"/>
    </row>
    <row r="1750" spans="4:4" ht="16">
      <c r="D1750"/>
    </row>
    <row r="1751" spans="4:4" ht="16">
      <c r="D1751"/>
    </row>
    <row r="1752" spans="4:4" ht="16">
      <c r="D1752"/>
    </row>
    <row r="1753" spans="4:4" ht="16">
      <c r="D1753"/>
    </row>
    <row r="1754" spans="4:4" ht="16">
      <c r="D1754"/>
    </row>
    <row r="1755" spans="4:4" ht="16">
      <c r="D1755"/>
    </row>
    <row r="1756" spans="4:4" ht="16">
      <c r="D1756"/>
    </row>
    <row r="1757" spans="4:4" ht="16">
      <c r="D1757"/>
    </row>
    <row r="1758" spans="4:4" ht="16">
      <c r="D1758"/>
    </row>
    <row r="1759" spans="4:4" ht="16">
      <c r="D1759"/>
    </row>
    <row r="1760" spans="4:4" ht="16">
      <c r="D1760"/>
    </row>
    <row r="1761" spans="4:4" ht="16">
      <c r="D1761"/>
    </row>
    <row r="1762" spans="4:4" ht="16">
      <c r="D1762"/>
    </row>
    <row r="1763" spans="4:4" ht="16">
      <c r="D1763"/>
    </row>
    <row r="1764" spans="4:4" ht="16">
      <c r="D1764"/>
    </row>
    <row r="1765" spans="4:4" ht="16">
      <c r="D1765"/>
    </row>
    <row r="1766" spans="4:4" ht="16">
      <c r="D1766"/>
    </row>
    <row r="1767" spans="4:4" ht="16">
      <c r="D1767"/>
    </row>
    <row r="1768" spans="4:4" ht="16">
      <c r="D1768"/>
    </row>
    <row r="1769" spans="4:4" ht="16">
      <c r="D1769"/>
    </row>
    <row r="1770" spans="4:4" ht="16">
      <c r="D1770"/>
    </row>
    <row r="1771" spans="4:4" ht="16">
      <c r="D1771"/>
    </row>
    <row r="1772" spans="4:4" ht="16">
      <c r="D1772"/>
    </row>
    <row r="1773" spans="4:4" ht="16">
      <c r="D1773"/>
    </row>
    <row r="1774" spans="4:4" ht="16">
      <c r="D1774"/>
    </row>
    <row r="1775" spans="4:4" ht="16">
      <c r="D1775"/>
    </row>
    <row r="1776" spans="4:4" ht="16">
      <c r="D1776"/>
    </row>
    <row r="1777" spans="4:4" ht="16">
      <c r="D1777"/>
    </row>
    <row r="1778" spans="4:4" ht="16">
      <c r="D1778"/>
    </row>
    <row r="1779" spans="4:4" ht="16">
      <c r="D1779"/>
    </row>
    <row r="1780" spans="4:4" ht="16">
      <c r="D1780"/>
    </row>
    <row r="1781" spans="4:4" ht="16">
      <c r="D1781"/>
    </row>
    <row r="1782" spans="4:4" ht="16">
      <c r="D1782"/>
    </row>
    <row r="1783" spans="4:4" ht="16">
      <c r="D1783"/>
    </row>
    <row r="1784" spans="4:4" ht="16">
      <c r="D1784"/>
    </row>
    <row r="1785" spans="4:4" ht="16">
      <c r="D1785"/>
    </row>
    <row r="1786" spans="4:4" ht="16">
      <c r="D1786"/>
    </row>
    <row r="1787" spans="4:4" ht="16">
      <c r="D1787"/>
    </row>
    <row r="1788" spans="4:4" ht="16">
      <c r="D1788"/>
    </row>
    <row r="1789" spans="4:4" ht="16">
      <c r="D1789"/>
    </row>
    <row r="1790" spans="4:4" ht="16">
      <c r="D1790"/>
    </row>
    <row r="1791" spans="4:4" ht="16">
      <c r="D1791"/>
    </row>
    <row r="1792" spans="4:4" ht="16">
      <c r="D1792"/>
    </row>
    <row r="1793" spans="4:4" ht="16">
      <c r="D1793"/>
    </row>
    <row r="1794" spans="4:4" ht="16">
      <c r="D1794"/>
    </row>
    <row r="1795" spans="4:4" ht="16">
      <c r="D1795"/>
    </row>
    <row r="1796" spans="4:4" ht="16">
      <c r="D1796"/>
    </row>
    <row r="1797" spans="4:4" ht="16">
      <c r="D1797"/>
    </row>
    <row r="1798" spans="4:4" ht="16">
      <c r="D1798"/>
    </row>
    <row r="1799" spans="4:4" ht="16">
      <c r="D1799"/>
    </row>
    <row r="1800" spans="4:4" ht="16">
      <c r="D1800"/>
    </row>
    <row r="1801" spans="4:4" ht="16">
      <c r="D1801"/>
    </row>
    <row r="1802" spans="4:4" ht="16">
      <c r="D1802"/>
    </row>
    <row r="1803" spans="4:4" ht="16">
      <c r="D1803"/>
    </row>
    <row r="1804" spans="4:4" ht="16">
      <c r="D1804"/>
    </row>
    <row r="1805" spans="4:4" ht="16">
      <c r="D1805"/>
    </row>
    <row r="1806" spans="4:4" ht="16">
      <c r="D1806"/>
    </row>
    <row r="1807" spans="4:4" ht="16">
      <c r="D1807"/>
    </row>
    <row r="1808" spans="4:4" ht="16">
      <c r="D1808"/>
    </row>
    <row r="1809" spans="4:4" ht="16">
      <c r="D1809"/>
    </row>
    <row r="1810" spans="4:4" ht="16">
      <c r="D1810"/>
    </row>
    <row r="1811" spans="4:4" ht="16">
      <c r="D1811"/>
    </row>
    <row r="1812" spans="4:4" ht="16">
      <c r="D1812"/>
    </row>
    <row r="1813" spans="4:4" ht="16">
      <c r="D1813"/>
    </row>
    <row r="1814" spans="4:4" ht="16">
      <c r="D1814"/>
    </row>
    <row r="1815" spans="4:4" ht="16">
      <c r="D1815"/>
    </row>
    <row r="1816" spans="4:4" ht="16">
      <c r="D1816"/>
    </row>
    <row r="1817" spans="4:4" ht="16">
      <c r="D1817"/>
    </row>
    <row r="1818" spans="4:4" ht="16">
      <c r="D1818"/>
    </row>
    <row r="1819" spans="4:4" ht="16">
      <c r="D1819"/>
    </row>
    <row r="1820" spans="4:4" ht="16">
      <c r="D1820"/>
    </row>
    <row r="1821" spans="4:4" ht="16">
      <c r="D1821"/>
    </row>
    <row r="1822" spans="4:4" ht="16">
      <c r="D1822"/>
    </row>
    <row r="1823" spans="4:4" ht="16">
      <c r="D1823"/>
    </row>
    <row r="1824" spans="4:4" ht="16">
      <c r="D1824"/>
    </row>
    <row r="1825" spans="4:4" ht="16">
      <c r="D1825"/>
    </row>
    <row r="1826" spans="4:4" ht="16">
      <c r="D1826"/>
    </row>
    <row r="1827" spans="4:4" ht="16">
      <c r="D1827"/>
    </row>
    <row r="1828" spans="4:4" ht="16">
      <c r="D1828"/>
    </row>
    <row r="1829" spans="4:4" ht="16">
      <c r="D1829"/>
    </row>
    <row r="1830" spans="4:4" ht="16">
      <c r="D1830"/>
    </row>
    <row r="1831" spans="4:4" ht="16">
      <c r="D1831"/>
    </row>
    <row r="1832" spans="4:4" ht="16">
      <c r="D1832"/>
    </row>
    <row r="1833" spans="4:4" ht="16">
      <c r="D1833"/>
    </row>
    <row r="1834" spans="4:4" ht="16">
      <c r="D1834"/>
    </row>
    <row r="1835" spans="4:4" ht="16">
      <c r="D1835"/>
    </row>
    <row r="1836" spans="4:4" ht="16">
      <c r="D1836"/>
    </row>
    <row r="1837" spans="4:4" ht="16">
      <c r="D1837"/>
    </row>
    <row r="1838" spans="4:4" ht="16">
      <c r="D1838"/>
    </row>
    <row r="1839" spans="4:4" ht="16">
      <c r="D1839"/>
    </row>
    <row r="1840" spans="4:4" ht="16">
      <c r="D1840"/>
    </row>
    <row r="1841" spans="4:4" ht="16">
      <c r="D1841"/>
    </row>
    <row r="1842" spans="4:4" ht="16">
      <c r="D1842"/>
    </row>
    <row r="1843" spans="4:4" ht="16">
      <c r="D1843"/>
    </row>
    <row r="1844" spans="4:4" ht="16">
      <c r="D1844"/>
    </row>
    <row r="1845" spans="4:4" ht="16">
      <c r="D1845"/>
    </row>
    <row r="1846" spans="4:4" ht="16">
      <c r="D1846"/>
    </row>
    <row r="1847" spans="4:4" ht="16">
      <c r="D1847"/>
    </row>
    <row r="1848" spans="4:4" ht="16">
      <c r="D1848"/>
    </row>
    <row r="1849" spans="4:4" ht="16">
      <c r="D1849"/>
    </row>
    <row r="1850" spans="4:4" ht="16">
      <c r="D1850"/>
    </row>
    <row r="1851" spans="4:4" ht="16">
      <c r="D1851"/>
    </row>
    <row r="1852" spans="4:4" ht="16">
      <c r="D1852"/>
    </row>
    <row r="1853" spans="4:4" ht="16">
      <c r="D1853"/>
    </row>
    <row r="1854" spans="4:4" ht="16">
      <c r="D1854"/>
    </row>
    <row r="1855" spans="4:4" ht="16">
      <c r="D1855"/>
    </row>
    <row r="1856" spans="4:4" ht="16">
      <c r="D1856"/>
    </row>
    <row r="1857" spans="4:4" ht="16">
      <c r="D1857"/>
    </row>
    <row r="1858" spans="4:4" ht="16">
      <c r="D1858"/>
    </row>
    <row r="1859" spans="4:4" ht="16">
      <c r="D1859"/>
    </row>
    <row r="1860" spans="4:4" ht="16">
      <c r="D1860"/>
    </row>
    <row r="1861" spans="4:4" ht="16">
      <c r="D1861"/>
    </row>
    <row r="1862" spans="4:4" ht="16">
      <c r="D1862"/>
    </row>
    <row r="1863" spans="4:4" ht="16">
      <c r="D1863"/>
    </row>
    <row r="1864" spans="4:4" ht="16">
      <c r="D1864"/>
    </row>
    <row r="1865" spans="4:4" ht="16">
      <c r="D1865"/>
    </row>
    <row r="1866" spans="4:4" ht="16">
      <c r="D1866"/>
    </row>
    <row r="1867" spans="4:4" ht="16">
      <c r="D1867"/>
    </row>
    <row r="1868" spans="4:4" ht="16">
      <c r="D1868"/>
    </row>
    <row r="1869" spans="4:4" ht="16">
      <c r="D1869"/>
    </row>
    <row r="1870" spans="4:4" ht="16">
      <c r="D1870"/>
    </row>
    <row r="1871" spans="4:4" ht="16">
      <c r="D1871"/>
    </row>
    <row r="1872" spans="4:4" ht="16">
      <c r="D1872"/>
    </row>
    <row r="1873" spans="4:4" ht="16">
      <c r="D1873"/>
    </row>
    <row r="1874" spans="4:4" ht="16">
      <c r="D1874"/>
    </row>
    <row r="1875" spans="4:4" ht="16">
      <c r="D1875"/>
    </row>
    <row r="1876" spans="4:4" ht="16">
      <c r="D1876"/>
    </row>
    <row r="1877" spans="4:4" ht="16">
      <c r="D1877"/>
    </row>
    <row r="1878" spans="4:4" ht="16">
      <c r="D1878"/>
    </row>
    <row r="1879" spans="4:4" ht="16">
      <c r="D1879"/>
    </row>
    <row r="1880" spans="4:4" ht="16">
      <c r="D1880"/>
    </row>
    <row r="1881" spans="4:4" ht="16">
      <c r="D1881"/>
    </row>
    <row r="1882" spans="4:4" ht="16">
      <c r="D1882"/>
    </row>
    <row r="1883" spans="4:4" ht="16">
      <c r="D1883"/>
    </row>
    <row r="1884" spans="4:4" ht="16">
      <c r="D1884"/>
    </row>
    <row r="1885" spans="4:4" ht="16">
      <c r="D1885"/>
    </row>
    <row r="1886" spans="4:4" ht="16">
      <c r="D1886"/>
    </row>
    <row r="1887" spans="4:4" ht="16">
      <c r="D1887"/>
    </row>
    <row r="1888" spans="4:4" ht="16">
      <c r="D1888"/>
    </row>
    <row r="1889" spans="4:4" ht="16">
      <c r="D1889"/>
    </row>
    <row r="1890" spans="4:4" ht="16">
      <c r="D1890"/>
    </row>
    <row r="1891" spans="4:4" ht="16">
      <c r="D1891"/>
    </row>
    <row r="1892" spans="4:4" ht="16">
      <c r="D1892"/>
    </row>
    <row r="1893" spans="4:4" ht="16">
      <c r="D1893"/>
    </row>
    <row r="1894" spans="4:4" ht="16">
      <c r="D1894"/>
    </row>
    <row r="1895" spans="4:4" ht="16">
      <c r="D1895"/>
    </row>
    <row r="1896" spans="4:4" ht="16">
      <c r="D1896"/>
    </row>
    <row r="1897" spans="4:4" ht="16">
      <c r="D1897"/>
    </row>
    <row r="1898" spans="4:4" ht="16">
      <c r="D1898"/>
    </row>
    <row r="1899" spans="4:4" ht="16">
      <c r="D1899"/>
    </row>
    <row r="1900" spans="4:4" ht="16">
      <c r="D1900"/>
    </row>
    <row r="1901" spans="4:4" ht="16">
      <c r="D1901"/>
    </row>
    <row r="1902" spans="4:4" ht="16">
      <c r="D1902"/>
    </row>
    <row r="1903" spans="4:4" ht="16">
      <c r="D1903"/>
    </row>
    <row r="1904" spans="4:4" ht="16">
      <c r="D1904"/>
    </row>
    <row r="1905" spans="4:4" ht="16">
      <c r="D1905"/>
    </row>
    <row r="1906" spans="4:4" ht="16">
      <c r="D1906"/>
    </row>
    <row r="1907" spans="4:4" ht="16">
      <c r="D1907"/>
    </row>
    <row r="1908" spans="4:4" ht="16">
      <c r="D1908"/>
    </row>
    <row r="1909" spans="4:4" ht="16">
      <c r="D1909"/>
    </row>
    <row r="1910" spans="4:4" ht="16">
      <c r="D1910"/>
    </row>
    <row r="1911" spans="4:4" ht="16">
      <c r="D1911"/>
    </row>
    <row r="1912" spans="4:4" ht="16">
      <c r="D1912"/>
    </row>
    <row r="1913" spans="4:4" ht="16">
      <c r="D1913"/>
    </row>
    <row r="1914" spans="4:4" ht="16">
      <c r="D1914"/>
    </row>
    <row r="1915" spans="4:4" ht="16">
      <c r="D1915"/>
    </row>
    <row r="1916" spans="4:4" ht="16">
      <c r="D1916"/>
    </row>
    <row r="1917" spans="4:4" ht="16">
      <c r="D1917"/>
    </row>
    <row r="1918" spans="4:4" ht="16">
      <c r="D1918"/>
    </row>
    <row r="1919" spans="4:4" ht="16">
      <c r="D1919"/>
    </row>
    <row r="1920" spans="4:4" ht="16">
      <c r="D1920"/>
    </row>
    <row r="1921" spans="4:4" ht="16">
      <c r="D1921"/>
    </row>
    <row r="1922" spans="4:4" ht="16">
      <c r="D1922"/>
    </row>
    <row r="1923" spans="4:4" ht="16">
      <c r="D1923"/>
    </row>
    <row r="1924" spans="4:4" ht="16">
      <c r="D1924"/>
    </row>
    <row r="1925" spans="4:4" ht="16">
      <c r="D1925"/>
    </row>
    <row r="1926" spans="4:4" ht="16">
      <c r="D1926"/>
    </row>
    <row r="1927" spans="4:4" ht="16">
      <c r="D1927"/>
    </row>
    <row r="1928" spans="4:4" ht="16">
      <c r="D1928"/>
    </row>
    <row r="1929" spans="4:4" ht="16">
      <c r="D1929"/>
    </row>
    <row r="1930" spans="4:4" ht="16">
      <c r="D1930"/>
    </row>
    <row r="1931" spans="4:4" ht="16">
      <c r="D1931"/>
    </row>
    <row r="1932" spans="4:4" ht="16">
      <c r="D1932"/>
    </row>
    <row r="1933" spans="4:4" ht="16">
      <c r="D1933"/>
    </row>
    <row r="1934" spans="4:4" ht="16">
      <c r="D1934"/>
    </row>
    <row r="1935" spans="4:4" ht="16">
      <c r="D1935"/>
    </row>
    <row r="1936" spans="4:4" ht="16">
      <c r="D1936"/>
    </row>
    <row r="1937" spans="4:4" ht="16">
      <c r="D1937"/>
    </row>
    <row r="1938" spans="4:4" ht="16">
      <c r="D1938"/>
    </row>
    <row r="1939" spans="4:4" ht="16">
      <c r="D1939"/>
    </row>
    <row r="1940" spans="4:4" ht="16">
      <c r="D1940"/>
    </row>
    <row r="1941" spans="4:4" ht="16">
      <c r="D1941"/>
    </row>
    <row r="1942" spans="4:4" ht="16">
      <c r="D1942"/>
    </row>
    <row r="1943" spans="4:4" ht="16">
      <c r="D1943"/>
    </row>
    <row r="1944" spans="4:4" ht="16">
      <c r="D1944"/>
    </row>
    <row r="1945" spans="4:4" ht="16">
      <c r="D1945"/>
    </row>
    <row r="1946" spans="4:4" ht="16">
      <c r="D1946"/>
    </row>
    <row r="1947" spans="4:4" ht="16">
      <c r="D1947"/>
    </row>
    <row r="1948" spans="4:4" ht="16">
      <c r="D1948"/>
    </row>
    <row r="1949" spans="4:4" ht="16">
      <c r="D1949"/>
    </row>
    <row r="1950" spans="4:4" ht="16">
      <c r="D1950"/>
    </row>
    <row r="1951" spans="4:4" ht="16">
      <c r="D1951"/>
    </row>
    <row r="1952" spans="4:4" ht="16">
      <c r="D1952"/>
    </row>
    <row r="1953" spans="4:4" ht="16">
      <c r="D1953"/>
    </row>
    <row r="1954" spans="4:4" ht="16">
      <c r="D1954"/>
    </row>
    <row r="1955" spans="4:4" ht="16">
      <c r="D1955"/>
    </row>
    <row r="1956" spans="4:4" ht="16">
      <c r="D1956"/>
    </row>
    <row r="1957" spans="4:4" ht="16">
      <c r="D1957"/>
    </row>
    <row r="1958" spans="4:4" ht="16">
      <c r="D1958"/>
    </row>
    <row r="1959" spans="4:4" ht="16">
      <c r="D1959"/>
    </row>
    <row r="1960" spans="4:4" ht="16">
      <c r="D1960"/>
    </row>
    <row r="1961" spans="4:4" ht="16">
      <c r="D1961"/>
    </row>
    <row r="1962" spans="4:4" ht="16">
      <c r="D1962"/>
    </row>
    <row r="1963" spans="4:4" ht="16">
      <c r="D1963"/>
    </row>
    <row r="1964" spans="4:4" ht="16">
      <c r="D1964"/>
    </row>
    <row r="1965" spans="4:4" ht="16">
      <c r="D1965"/>
    </row>
    <row r="1966" spans="4:4" ht="16">
      <c r="D1966"/>
    </row>
    <row r="1967" spans="4:4" ht="16">
      <c r="D1967"/>
    </row>
    <row r="1968" spans="4:4" ht="16">
      <c r="D1968"/>
    </row>
    <row r="1969" spans="4:4" ht="16">
      <c r="D1969"/>
    </row>
    <row r="1970" spans="4:4" ht="16">
      <c r="D1970"/>
    </row>
    <row r="1971" spans="4:4" ht="16">
      <c r="D1971"/>
    </row>
    <row r="1972" spans="4:4" ht="16">
      <c r="D1972"/>
    </row>
    <row r="1973" spans="4:4" ht="16">
      <c r="D1973"/>
    </row>
    <row r="1974" spans="4:4" ht="16">
      <c r="D1974"/>
    </row>
    <row r="1975" spans="4:4" ht="16">
      <c r="D1975"/>
    </row>
    <row r="1976" spans="4:4" ht="16">
      <c r="D1976"/>
    </row>
    <row r="1977" spans="4:4" ht="16">
      <c r="D1977"/>
    </row>
    <row r="1978" spans="4:4" ht="16">
      <c r="D1978"/>
    </row>
    <row r="1979" spans="4:4" ht="16">
      <c r="D1979"/>
    </row>
    <row r="1980" spans="4:4" ht="16">
      <c r="D1980"/>
    </row>
    <row r="1981" spans="4:4" ht="16">
      <c r="D1981"/>
    </row>
    <row r="1982" spans="4:4" ht="16">
      <c r="D1982"/>
    </row>
    <row r="1983" spans="4:4" ht="16">
      <c r="D1983"/>
    </row>
    <row r="1984" spans="4:4" ht="16">
      <c r="D1984"/>
    </row>
    <row r="1985" spans="4:4" ht="16">
      <c r="D1985"/>
    </row>
    <row r="1986" spans="4:4" ht="16">
      <c r="D1986"/>
    </row>
    <row r="1987" spans="4:4" ht="16">
      <c r="D1987"/>
    </row>
    <row r="1988" spans="4:4" ht="16">
      <c r="D1988"/>
    </row>
    <row r="1989" spans="4:4" ht="16">
      <c r="D1989"/>
    </row>
    <row r="1990" spans="4:4" ht="16">
      <c r="D1990"/>
    </row>
    <row r="1991" spans="4:4" ht="16">
      <c r="D1991"/>
    </row>
    <row r="1992" spans="4:4" ht="16">
      <c r="D1992"/>
    </row>
    <row r="1993" spans="4:4" ht="16">
      <c r="D1993"/>
    </row>
    <row r="1994" spans="4:4" ht="16">
      <c r="D1994"/>
    </row>
    <row r="1995" spans="4:4" ht="16">
      <c r="D1995"/>
    </row>
    <row r="1996" spans="4:4" ht="16">
      <c r="D1996"/>
    </row>
    <row r="1997" spans="4:4" ht="16">
      <c r="D1997"/>
    </row>
    <row r="1998" spans="4:4" ht="16">
      <c r="D1998"/>
    </row>
    <row r="1999" spans="4:4" ht="16">
      <c r="D1999"/>
    </row>
    <row r="2000" spans="4:4" ht="16">
      <c r="D2000"/>
    </row>
    <row r="2001" spans="4:4" ht="16">
      <c r="D2001"/>
    </row>
    <row r="2002" spans="4:4" ht="16">
      <c r="D2002"/>
    </row>
    <row r="2003" spans="4:4" ht="16">
      <c r="D2003"/>
    </row>
    <row r="2004" spans="4:4" ht="16">
      <c r="D2004"/>
    </row>
    <row r="2005" spans="4:4" ht="16">
      <c r="D2005"/>
    </row>
    <row r="2006" spans="4:4" ht="16">
      <c r="D2006"/>
    </row>
    <row r="2007" spans="4:4" ht="16">
      <c r="D2007"/>
    </row>
    <row r="2008" spans="4:4" ht="16">
      <c r="D2008"/>
    </row>
    <row r="2009" spans="4:4" ht="16">
      <c r="D2009"/>
    </row>
    <row r="2010" spans="4:4" ht="16">
      <c r="D2010"/>
    </row>
    <row r="2011" spans="4:4" ht="16">
      <c r="D2011"/>
    </row>
    <row r="2012" spans="4:4" ht="16">
      <c r="D2012"/>
    </row>
    <row r="2013" spans="4:4" ht="16">
      <c r="D2013"/>
    </row>
    <row r="2014" spans="4:4" ht="16">
      <c r="D2014"/>
    </row>
    <row r="2015" spans="4:4" ht="16">
      <c r="D2015"/>
    </row>
    <row r="2016" spans="4:4" ht="16">
      <c r="D2016"/>
    </row>
    <row r="2017" spans="4:4" ht="16">
      <c r="D2017"/>
    </row>
    <row r="2018" spans="4:4" ht="16">
      <c r="D2018"/>
    </row>
    <row r="2019" spans="4:4" ht="16">
      <c r="D2019"/>
    </row>
  </sheetData>
  <autoFilter ref="A1:IM75" xr:uid="{00000000-0009-0000-0000-000004000000}"/>
  <phoneticPr fontId="9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870B7-8002-234A-B754-0723A419EBD9}">
  <dimension ref="A1:G8"/>
  <sheetViews>
    <sheetView workbookViewId="0">
      <selection activeCell="F6" sqref="F6"/>
    </sheetView>
  </sheetViews>
  <sheetFormatPr baseColWidth="10" defaultRowHeight="15"/>
  <sheetData>
    <row r="1" spans="1:7">
      <c r="A1" t="str">
        <f>原始文件!A1</f>
        <v>序号</v>
      </c>
      <c r="B1" t="str">
        <f>原始文件!B1</f>
        <v>总账科目</v>
      </c>
      <c r="C1" t="str">
        <f>原始文件!C1</f>
        <v>明细科目</v>
      </c>
      <c r="D1" t="str">
        <f>原始文件!D1</f>
        <v>未审计金额</v>
      </c>
      <c r="E1" t="str">
        <f>原始文件!E1</f>
        <v>审计调整金额</v>
      </c>
      <c r="F1" t="str">
        <f>原始文件!F1</f>
        <v>审定金额</v>
      </c>
      <c r="G1" t="str">
        <f>原始文件!G1</f>
        <v>索引</v>
      </c>
    </row>
    <row r="2" spans="1:7">
      <c r="A2" cm="1">
        <f t="array" ref="A2:G8">_xlfn._xlws.FILTER(原始文件!A:G,原始文件!C:C="测算")</f>
        <v>9</v>
      </c>
      <c r="B2" t="str">
        <v>货币资金</v>
      </c>
      <c r="C2" t="str">
        <v>测算</v>
      </c>
      <c r="D2">
        <v>0</v>
      </c>
      <c r="E2">
        <v>0</v>
      </c>
      <c r="F2">
        <v>0</v>
      </c>
      <c r="G2" t="str">
        <v>{{}}</v>
      </c>
    </row>
    <row r="3" spans="1:7">
      <c r="A3">
        <v>20</v>
      </c>
      <c r="B3" t="str">
        <v>交易性金融资产</v>
      </c>
      <c r="C3" t="str">
        <v>测算</v>
      </c>
      <c r="D3">
        <v>123</v>
      </c>
      <c r="E3">
        <v>23</v>
      </c>
      <c r="F3">
        <v>135</v>
      </c>
      <c r="G3" t="str">
        <v>{{}}</v>
      </c>
    </row>
    <row r="4" spans="1:7">
      <c r="A4">
        <v>25</v>
      </c>
      <c r="B4" t="str">
        <v>应收账款融资</v>
      </c>
      <c r="C4" t="str">
        <v>测算</v>
      </c>
      <c r="D4">
        <v>0</v>
      </c>
      <c r="E4">
        <v>0</v>
      </c>
      <c r="F4">
        <v>0</v>
      </c>
      <c r="G4" t="str">
        <v>{{}}</v>
      </c>
    </row>
    <row r="5" spans="1:7">
      <c r="A5">
        <v>30</v>
      </c>
      <c r="B5" t="str">
        <v>应收票据原值</v>
      </c>
      <c r="C5" t="str">
        <v>测算</v>
      </c>
      <c r="D5">
        <v>0</v>
      </c>
      <c r="E5">
        <v>0</v>
      </c>
      <c r="F5">
        <v>0</v>
      </c>
      <c r="G5" t="str">
        <v>{{}}</v>
      </c>
    </row>
    <row r="6" spans="1:7">
      <c r="A6">
        <v>35</v>
      </c>
      <c r="B6" t="str">
        <v>应收票据坏帐准备</v>
      </c>
      <c r="C6" t="str">
        <v>测算</v>
      </c>
      <c r="D6">
        <v>0</v>
      </c>
      <c r="E6">
        <v>0</v>
      </c>
      <c r="F6">
        <v>0</v>
      </c>
      <c r="G6" t="str">
        <v>{{}}</v>
      </c>
    </row>
    <row r="7" spans="1:7">
      <c r="A7">
        <v>40</v>
      </c>
      <c r="B7" t="str">
        <v>应收票据账面价值</v>
      </c>
      <c r="C7" t="str">
        <v>测算</v>
      </c>
      <c r="D7">
        <v>0</v>
      </c>
      <c r="E7">
        <v>0</v>
      </c>
      <c r="F7">
        <v>0</v>
      </c>
      <c r="G7" t="str">
        <v>{{}}</v>
      </c>
    </row>
    <row r="8" spans="1:7">
      <c r="A8">
        <v>75</v>
      </c>
      <c r="B8" t="str">
        <v>应收票据坏帐准备变动额</v>
      </c>
      <c r="C8" t="str">
        <v>测算</v>
      </c>
      <c r="D8">
        <v>0</v>
      </c>
      <c r="E8">
        <v>0</v>
      </c>
      <c r="F8">
        <v>0</v>
      </c>
      <c r="G8" t="str">
        <v>{{}}</v>
      </c>
    </row>
  </sheetData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94450-1C1A-354C-B267-B8AA40E2FE9D}">
  <dimension ref="A1:G2"/>
  <sheetViews>
    <sheetView tabSelected="1" workbookViewId="0">
      <selection activeCell="F8" sqref="F8"/>
    </sheetView>
  </sheetViews>
  <sheetFormatPr baseColWidth="10" defaultRowHeight="15"/>
  <sheetData>
    <row r="1" spans="1:7">
      <c r="A1" t="str">
        <f>原始文件!A1</f>
        <v>序号</v>
      </c>
      <c r="B1" t="str">
        <f>原始文件!B1</f>
        <v>总账科目</v>
      </c>
      <c r="C1" t="str">
        <f>原始文件!C1</f>
        <v>明细科目</v>
      </c>
      <c r="D1" t="str">
        <f>原始文件!D1</f>
        <v>未审计金额</v>
      </c>
      <c r="E1" t="str">
        <f>原始文件!E1</f>
        <v>审计调整金额</v>
      </c>
      <c r="F1" t="str">
        <f>原始文件!F1</f>
        <v>审定金额</v>
      </c>
      <c r="G1" t="str">
        <f>原始文件!G1</f>
        <v>索引</v>
      </c>
    </row>
    <row r="2" spans="1:7">
      <c r="A2" cm="1">
        <f t="array" ref="A2:G2">_xlfn._xlws.FILTER(原始文件!A:G,(原始文件!C:C="测算")*(原始文件!F:F&lt;&gt;0))</f>
        <v>20</v>
      </c>
      <c r="B2" t="str">
        <v>交易性金融资产</v>
      </c>
      <c r="C2" t="str">
        <v>测算</v>
      </c>
      <c r="D2">
        <v>123</v>
      </c>
      <c r="E2">
        <v>23</v>
      </c>
      <c r="F2">
        <v>135</v>
      </c>
      <c r="G2" t="str">
        <v>{{}}</v>
      </c>
    </row>
  </sheetData>
  <phoneticPr fontId="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42DC8-7A3D-3343-9B9D-2CCEE629BD35}">
  <dimension ref="A1:G17"/>
  <sheetViews>
    <sheetView workbookViewId="0">
      <selection activeCell="D13" sqref="D13"/>
    </sheetView>
  </sheetViews>
  <sheetFormatPr baseColWidth="10" defaultRowHeight="15"/>
  <sheetData>
    <row r="1" spans="1:7">
      <c r="A1" t="str">
        <f>原始文件!A1</f>
        <v>序号</v>
      </c>
      <c r="B1" t="str">
        <f>原始文件!B1</f>
        <v>总账科目</v>
      </c>
      <c r="C1" t="str">
        <f>原始文件!C1</f>
        <v>明细科目</v>
      </c>
      <c r="D1" t="str">
        <f>原始文件!D1</f>
        <v>未审计金额</v>
      </c>
      <c r="E1" t="str">
        <f>原始文件!E1</f>
        <v>审计调整金额</v>
      </c>
      <c r="F1" t="str">
        <f>原始文件!F1</f>
        <v>审定金额</v>
      </c>
      <c r="G1" t="str">
        <f>原始文件!G1</f>
        <v>索引</v>
      </c>
    </row>
    <row r="2" spans="1:7">
      <c r="A2" cm="1">
        <f t="array" ref="A2:G17">_xlfn._xlws.FILTER(原始文件!A:G,(原始文件!C:C="测算")+(原始文件!C:C="小计"))</f>
        <v>9</v>
      </c>
      <c r="B2" t="str">
        <v>货币资金</v>
      </c>
      <c r="C2" t="str">
        <v>测算</v>
      </c>
      <c r="D2">
        <v>0</v>
      </c>
      <c r="E2">
        <v>0</v>
      </c>
      <c r="F2">
        <v>0</v>
      </c>
      <c r="G2" t="str">
        <v>{{}}</v>
      </c>
    </row>
    <row r="3" spans="1:7">
      <c r="A3">
        <v>20</v>
      </c>
      <c r="B3" t="str">
        <v>交易性金融资产</v>
      </c>
      <c r="C3" t="str">
        <v>测算</v>
      </c>
      <c r="D3">
        <v>123</v>
      </c>
      <c r="E3">
        <v>23</v>
      </c>
      <c r="F3">
        <v>135</v>
      </c>
      <c r="G3" t="str">
        <v>{{}}</v>
      </c>
    </row>
    <row r="4" spans="1:7">
      <c r="A4">
        <v>25</v>
      </c>
      <c r="B4" t="str">
        <v>应收账款融资</v>
      </c>
      <c r="C4" t="str">
        <v>测算</v>
      </c>
      <c r="D4">
        <v>0</v>
      </c>
      <c r="E4">
        <v>0</v>
      </c>
      <c r="F4">
        <v>0</v>
      </c>
      <c r="G4" t="str">
        <v>{{}}</v>
      </c>
    </row>
    <row r="5" spans="1:7">
      <c r="A5">
        <v>29</v>
      </c>
      <c r="B5" t="str">
        <v>应收票据原值</v>
      </c>
      <c r="C5" t="str">
        <v>小计</v>
      </c>
      <c r="D5">
        <v>0</v>
      </c>
      <c r="E5">
        <v>0</v>
      </c>
      <c r="F5">
        <v>0</v>
      </c>
      <c r="G5" t="str">
        <v>{{zr1yspj3}}</v>
      </c>
    </row>
    <row r="6" spans="1:7">
      <c r="A6">
        <v>30</v>
      </c>
      <c r="B6" t="str">
        <v>应收票据原值</v>
      </c>
      <c r="C6" t="str">
        <v>测算</v>
      </c>
      <c r="D6">
        <v>0</v>
      </c>
      <c r="E6">
        <v>0</v>
      </c>
      <c r="F6">
        <v>0</v>
      </c>
      <c r="G6" t="str">
        <v>{{}}</v>
      </c>
    </row>
    <row r="7" spans="1:7">
      <c r="A7">
        <v>34</v>
      </c>
      <c r="B7" t="str">
        <v>应收票据坏帐准备</v>
      </c>
      <c r="C7" t="str">
        <v>小计</v>
      </c>
      <c r="D7">
        <v>0</v>
      </c>
      <c r="E7">
        <v>0</v>
      </c>
      <c r="F7">
        <v>0</v>
      </c>
      <c r="G7" t="str">
        <v>{{zr1yspj6}}</v>
      </c>
    </row>
    <row r="8" spans="1:7">
      <c r="A8">
        <v>35</v>
      </c>
      <c r="B8" t="str">
        <v>应收票据坏帐准备</v>
      </c>
      <c r="C8" t="str">
        <v>测算</v>
      </c>
      <c r="D8">
        <v>0</v>
      </c>
      <c r="E8">
        <v>0</v>
      </c>
      <c r="F8">
        <v>0</v>
      </c>
      <c r="G8" t="str">
        <v>{{}}</v>
      </c>
    </row>
    <row r="9" spans="1:7">
      <c r="A9">
        <v>39</v>
      </c>
      <c r="B9" t="str">
        <v>应收票据账面价值</v>
      </c>
      <c r="C9" t="str">
        <v>小计</v>
      </c>
      <c r="D9">
        <v>0</v>
      </c>
      <c r="E9">
        <v>0</v>
      </c>
      <c r="F9">
        <v>0</v>
      </c>
      <c r="G9" t="str">
        <v>{{zr1yspj9}}</v>
      </c>
    </row>
    <row r="10" spans="1:7">
      <c r="A10">
        <v>40</v>
      </c>
      <c r="B10" t="str">
        <v>应收票据账面价值</v>
      </c>
      <c r="C10" t="str">
        <v>测算</v>
      </c>
      <c r="D10">
        <v>0</v>
      </c>
      <c r="E10">
        <v>0</v>
      </c>
      <c r="F10">
        <v>0</v>
      </c>
      <c r="G10" t="str">
        <v>{{}}</v>
      </c>
    </row>
    <row r="11" spans="1:7">
      <c r="A11">
        <v>44</v>
      </c>
      <c r="B11" t="str">
        <v>应收票据坏帐准备损失率</v>
      </c>
      <c r="C11" t="str">
        <v>小计</v>
      </c>
      <c r="D11">
        <v>0</v>
      </c>
      <c r="E11">
        <v>0</v>
      </c>
      <c r="F11">
        <v>0</v>
      </c>
      <c r="G11" t="str">
        <v>{{zr1yspj12}}</v>
      </c>
    </row>
    <row r="12" spans="1:7">
      <c r="A12">
        <v>48</v>
      </c>
      <c r="B12" t="str">
        <v>应收票据原值占比</v>
      </c>
      <c r="C12" t="str">
        <v>小计</v>
      </c>
      <c r="D12">
        <v>0</v>
      </c>
      <c r="E12">
        <v>0</v>
      </c>
      <c r="F12">
        <v>0</v>
      </c>
      <c r="G12" t="str">
        <v>{{zr1yspj15}}</v>
      </c>
    </row>
    <row r="13" spans="1:7">
      <c r="A13">
        <v>53</v>
      </c>
      <c r="B13" t="str">
        <v>期末已质押票据</v>
      </c>
      <c r="C13" t="str">
        <v>小计</v>
      </c>
      <c r="D13">
        <v>0</v>
      </c>
      <c r="E13">
        <v>0</v>
      </c>
      <c r="F13">
        <v>0</v>
      </c>
      <c r="G13" t="str">
        <v>{{zr1yspj21}}</v>
      </c>
    </row>
    <row r="14" spans="1:7">
      <c r="A14">
        <v>58</v>
      </c>
      <c r="B14" t="str">
        <v>终止确认金额【期末背书票据账面已无余额】</v>
      </c>
      <c r="C14" t="str">
        <v>小计</v>
      </c>
      <c r="D14">
        <v>0</v>
      </c>
      <c r="E14">
        <v>0</v>
      </c>
      <c r="F14">
        <v>0</v>
      </c>
      <c r="G14" t="str">
        <v>{{zr1yspj24}}</v>
      </c>
    </row>
    <row r="15" spans="1:7">
      <c r="A15">
        <v>62</v>
      </c>
      <c r="B15" t="str">
        <v>未终止确认金额【期末应收票据余额中未到期金额】</v>
      </c>
      <c r="C15" t="str">
        <v>小计</v>
      </c>
      <c r="D15">
        <v>0</v>
      </c>
      <c r="E15">
        <v>0</v>
      </c>
      <c r="F15">
        <v>0</v>
      </c>
      <c r="G15" t="str">
        <v>{{zr1yspj27}}</v>
      </c>
    </row>
    <row r="16" spans="1:7">
      <c r="A16">
        <v>66</v>
      </c>
      <c r="B16" t="str">
        <v>期末本集团因出票人未履约而其转应收账款的票据</v>
      </c>
      <c r="C16" t="str">
        <v>小计</v>
      </c>
      <c r="D16">
        <v>0</v>
      </c>
      <c r="E16">
        <v>0</v>
      </c>
      <c r="F16">
        <v>0</v>
      </c>
      <c r="G16" t="str">
        <v>{{zr1yspj29}}</v>
      </c>
    </row>
    <row r="17" spans="1:7">
      <c r="A17">
        <v>75</v>
      </c>
      <c r="B17" t="str">
        <v>应收票据坏帐准备变动额</v>
      </c>
      <c r="C17" t="str">
        <v>测算</v>
      </c>
      <c r="D17">
        <v>0</v>
      </c>
      <c r="E17">
        <v>0</v>
      </c>
      <c r="F17">
        <v>0</v>
      </c>
      <c r="G17" t="str">
        <v>{{}}</v>
      </c>
    </row>
  </sheetData>
  <phoneticPr fontId="9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文档" ma:contentTypeID="0x01010027AD03F4A8EE8C41AA1EEC453D2700ED" ma:contentTypeVersion="0" ma:contentTypeDescription="新建文档。" ma:contentTypeScope="" ma:versionID="33bd62c2b03c274e8c06bb99c47eb8f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9511ab58a048abb3793e03d046c8d01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内容类型"/>
        <xsd:element ref="dc:title" minOccurs="0" maxOccurs="1" ma:index="4" ma:displayName="标题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331C00-2F1F-466C-9362-7AB44CE631E6}">
  <ds:schemaRefs/>
</ds:datastoreItem>
</file>

<file path=customXml/itemProps2.xml><?xml version="1.0" encoding="utf-8"?>
<ds:datastoreItem xmlns:ds="http://schemas.openxmlformats.org/officeDocument/2006/customXml" ds:itemID="{D08C6098-AFCC-4FF0-B694-A750870A99B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原始文件</vt:lpstr>
      <vt:lpstr>筛选单条件</vt:lpstr>
      <vt:lpstr>筛选多条件(x且y)</vt:lpstr>
      <vt:lpstr>筛选多条件(x或y)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luobo</dc:creator>
  <cp:lastModifiedBy>shenji3</cp:lastModifiedBy>
  <dcterms:created xsi:type="dcterms:W3CDTF">2021-03-31T22:07:00Z</dcterms:created>
  <dcterms:modified xsi:type="dcterms:W3CDTF">2023-09-19T01:10:02Z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DCBAD334AD5A450EB8A5C0F69CEDE196</vt:lpwstr>
  </property>
  <property fmtid="{D5CDD505-2E9C-101B-9397-08002B2CF9AE}" pid="3" name="KSOProductBuildVer">
    <vt:lpwstr>2052-11.1.0.14036</vt:lpwstr>
  </property>
</Properties>
</file>